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AF2D08C1-2F66-46EF-A8F6-A664BA7EF100}" xr6:coauthVersionLast="47" xr6:coauthVersionMax="47" xr10:uidLastSave="{00000000-0000-0000-0000-000000000000}"/>
  <bookViews>
    <workbookView xWindow="-3375" yWindow="-16320" windowWidth="29040" windowHeight="15720" xr2:uid="{D7F43305-B8B1-426E-9073-3E9473EC2542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L53" i="1" l="1"/>
  <c r="L52" i="1"/>
  <c r="L51" i="1"/>
  <c r="L48" i="1"/>
  <c r="L49" i="1"/>
  <c r="L50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2" i="1"/>
  <c r="D52" i="1"/>
  <c r="D51" i="1"/>
  <c r="D50" i="1"/>
  <c r="D49" i="1"/>
  <c r="D48" i="1"/>
  <c r="D47" i="1"/>
  <c r="D46" i="1"/>
  <c r="D45" i="1"/>
  <c r="D44" i="1"/>
  <c r="D43" i="1"/>
  <c r="D42" i="1"/>
  <c r="D41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33" i="1"/>
  <c r="D32" i="1"/>
  <c r="D31" i="1"/>
  <c r="D30" i="1"/>
  <c r="D29" i="1"/>
  <c r="D28" i="1"/>
  <c r="D27" i="1"/>
  <c r="D26" i="1"/>
  <c r="D2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H68" i="1"/>
</calcChain>
</file>

<file path=xl/sharedStrings.xml><?xml version="1.0" encoding="utf-8"?>
<sst xmlns="http://schemas.openxmlformats.org/spreadsheetml/2006/main" count="195" uniqueCount="95">
  <si>
    <t>Accesorios de soldar SCH 40</t>
  </si>
  <si>
    <t>CURVAS 90°</t>
  </si>
  <si>
    <t>MEDIDA</t>
  </si>
  <si>
    <t>PRECIO LISTA</t>
  </si>
  <si>
    <t>TEES DE REDUCCION</t>
  </si>
  <si>
    <t xml:space="preserve">RED. EXCENTRICAS </t>
  </si>
  <si>
    <t>1/2"</t>
  </si>
  <si>
    <t>11/2 X 3/4</t>
  </si>
  <si>
    <t>3/4" x 1/2"</t>
  </si>
  <si>
    <t>3/4"</t>
  </si>
  <si>
    <t>11/2 X 1"</t>
  </si>
  <si>
    <t>1" x 1/2"</t>
  </si>
  <si>
    <t>1"</t>
  </si>
  <si>
    <t>2 X 1"</t>
  </si>
  <si>
    <t>1" x 3/4"</t>
  </si>
  <si>
    <t>11/4"</t>
  </si>
  <si>
    <t>2 X 11/2"</t>
  </si>
  <si>
    <t>1 1/4" 1/2"</t>
  </si>
  <si>
    <t>11/2"</t>
  </si>
  <si>
    <t>21/2 X 1"</t>
  </si>
  <si>
    <t>1 1/4"x3/4"</t>
  </si>
  <si>
    <t>2"</t>
  </si>
  <si>
    <t>21/2 X 11/2</t>
  </si>
  <si>
    <t>1 1/4" x 1"</t>
  </si>
  <si>
    <t>21/2"</t>
  </si>
  <si>
    <t>21/2 X 2"</t>
  </si>
  <si>
    <t>1 1/2x1/2"</t>
  </si>
  <si>
    <t>3"</t>
  </si>
  <si>
    <t>3 X 11/2"</t>
  </si>
  <si>
    <t>1 1/2x3/4"</t>
  </si>
  <si>
    <t>4"</t>
  </si>
  <si>
    <t>3 X 2"</t>
  </si>
  <si>
    <t>1 1/2" x 1"</t>
  </si>
  <si>
    <t>5"</t>
  </si>
  <si>
    <t>3 X 21/2"</t>
  </si>
  <si>
    <t>1 1/2x1 1/4</t>
  </si>
  <si>
    <t>6"</t>
  </si>
  <si>
    <t>4 X 2"</t>
  </si>
  <si>
    <t>2 " x 3/4"</t>
  </si>
  <si>
    <t>8"</t>
  </si>
  <si>
    <t>4 X 21/2"</t>
  </si>
  <si>
    <t>2 " x 1"</t>
  </si>
  <si>
    <t>10"</t>
  </si>
  <si>
    <t>4 X 3"</t>
  </si>
  <si>
    <t>2 " x 1 1/4"</t>
  </si>
  <si>
    <t>12"</t>
  </si>
  <si>
    <t>5 X 4"</t>
  </si>
  <si>
    <t>2 " x 1 1/2"</t>
  </si>
  <si>
    <t>6 X 21/2"</t>
  </si>
  <si>
    <t>2 1/2" x 1 "</t>
  </si>
  <si>
    <t>6 X 3"</t>
  </si>
  <si>
    <t>2 1/2x1 1/4</t>
  </si>
  <si>
    <t>6 X 4"</t>
  </si>
  <si>
    <t>2 1/2x1 1/2</t>
  </si>
  <si>
    <t>8 X 6"</t>
  </si>
  <si>
    <t>2 1/2" x 2"</t>
  </si>
  <si>
    <t>12 X 8"</t>
  </si>
  <si>
    <t>3 " x 1 1/4"</t>
  </si>
  <si>
    <t>OTRAS MEDIDAS CONSULTAR PRECIO Y EBTREGA</t>
  </si>
  <si>
    <t>3 " x 1 1/2"</t>
  </si>
  <si>
    <t xml:space="preserve">RED. CONCENTRICAS </t>
  </si>
  <si>
    <t>3 " x 2"</t>
  </si>
  <si>
    <t>3 " x 2 1/2"</t>
  </si>
  <si>
    <t>4" x 1 1/2"</t>
  </si>
  <si>
    <t>4" x 2"</t>
  </si>
  <si>
    <t>4" x 2 1/2"</t>
  </si>
  <si>
    <t>4" x 3"</t>
  </si>
  <si>
    <t>5" x 2"</t>
  </si>
  <si>
    <t>5" x 2 1/2"</t>
  </si>
  <si>
    <t>5" x 3"</t>
  </si>
  <si>
    <t>MEDIDAS SUPERIORES CONSULTAR PRECIOS</t>
  </si>
  <si>
    <t>5" x 4"</t>
  </si>
  <si>
    <t xml:space="preserve">CASQUETES </t>
  </si>
  <si>
    <t>6" x 2 1/2"</t>
  </si>
  <si>
    <t>6" x 3"</t>
  </si>
  <si>
    <t>6" x 4"</t>
  </si>
  <si>
    <t>6" x 5"</t>
  </si>
  <si>
    <t>8" x 4"</t>
  </si>
  <si>
    <t>8" x 5"</t>
  </si>
  <si>
    <t>8" x 6"</t>
  </si>
  <si>
    <t>10" x 4"</t>
  </si>
  <si>
    <t>10" x 5"</t>
  </si>
  <si>
    <t>10" x 6"</t>
  </si>
  <si>
    <t>10" x 8"</t>
  </si>
  <si>
    <t>12" x 6"</t>
  </si>
  <si>
    <t>12" x 8"</t>
  </si>
  <si>
    <t>12" x 10"</t>
  </si>
  <si>
    <t xml:space="preserve">TEES </t>
  </si>
  <si>
    <t>Consultar precio  por monturas sch 40</t>
  </si>
  <si>
    <t>Consultar precio  por cruces sch 40</t>
  </si>
  <si>
    <t>Contacto de esta lista  pablo@brovelli.com.ar</t>
  </si>
  <si>
    <t>o por WhatsApp al 11 33666121</t>
  </si>
  <si>
    <t xml:space="preserve">Solicitar descuento por pago </t>
  </si>
  <si>
    <t>CODOS 45°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</si>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</sst>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3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164" fontId="3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14" fontId="0" fillId="3" borderId="26" xfId="0" applyNumberFormat="1" applyFill="1" applyBorder="1" applyAlignment="1">
      <alignment horizontal="center" vertical="center"/>
    </xf>
    <xf numFmtId="0" fontId="0" fillId="3" borderId="26" xfId="0" applyFill="1" applyBorder="1"/>
    <xf numFmtId="0" fontId="1" fillId="0" borderId="27" xfId="0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3" borderId="25" xfId="0" applyNumberFormat="1" applyFont="1" applyFill="1" applyBorder="1" applyAlignment="1">
      <alignment horizontal="center"/>
    </xf>
    <xf numFmtId="14" fontId="1" fillId="3" borderId="26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12</xdr:col>
      <xdr:colOff>161925</xdr:colOff>
      <xdr:row>6</xdr:row>
      <xdr:rowOff>135737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50621-136D-018F-FAA4-87A65E70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9829800" cy="11644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14</xdr:row>
      <xdr:rowOff>104774</xdr:rowOff>
    </xdr:from>
    <xdr:to>
      <xdr:col>1</xdr:col>
      <xdr:colOff>968880</xdr:colOff>
      <xdr:row>19</xdr:row>
      <xdr:rowOff>98383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43D8D9B-26FD-C32A-572D-9FA8B1A9D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800349"/>
          <a:ext cx="940305" cy="94610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174237</xdr:rowOff>
    </xdr:from>
    <xdr:to>
      <xdr:col>2</xdr:col>
      <xdr:colOff>142875</xdr:colOff>
      <xdr:row>32</xdr:row>
      <xdr:rowOff>59937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9ACE5AD-E118-4CEB-B1ED-3FF37577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4984362"/>
          <a:ext cx="123825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44</xdr:row>
      <xdr:rowOff>180294</xdr:rowOff>
    </xdr:from>
    <xdr:to>
      <xdr:col>1</xdr:col>
      <xdr:colOff>933450</xdr:colOff>
      <xdr:row>49</xdr:row>
      <xdr:rowOff>37419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A6DC913-1C8B-17A6-8257-34085948F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350" y="8638494"/>
          <a:ext cx="80962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58</xdr:row>
      <xdr:rowOff>85725</xdr:rowOff>
    </xdr:from>
    <xdr:to>
      <xdr:col>1</xdr:col>
      <xdr:colOff>852740</xdr:colOff>
      <xdr:row>63</xdr:row>
      <xdr:rowOff>86191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019829E-77BA-929B-89F2-2B4E9DAA1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3875" y="11277600"/>
          <a:ext cx="719390" cy="981541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15</xdr:row>
      <xdr:rowOff>57150</xdr:rowOff>
    </xdr:from>
    <xdr:to>
      <xdr:col>5</xdr:col>
      <xdr:colOff>1312648</xdr:colOff>
      <xdr:row>23</xdr:row>
      <xdr:rowOff>72143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90856C2-35CD-EE72-04AF-CE76F5C7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2943225"/>
          <a:ext cx="1188823" cy="1548518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41</xdr:row>
      <xdr:rowOff>38100</xdr:rowOff>
    </xdr:from>
    <xdr:to>
      <xdr:col>5</xdr:col>
      <xdr:colOff>1246720</xdr:colOff>
      <xdr:row>48</xdr:row>
      <xdr:rowOff>3161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2E564E6-6CC0-C90B-4FA7-84F5103B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90925" y="7924800"/>
          <a:ext cx="1018120" cy="1298561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26</xdr:row>
      <xdr:rowOff>161925</xdr:rowOff>
    </xdr:from>
    <xdr:to>
      <xdr:col>9</xdr:col>
      <xdr:colOff>1152231</xdr:colOff>
      <xdr:row>33</xdr:row>
      <xdr:rowOff>77453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89707C-5CBB-5A5E-EF5A-24D4D283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24700" y="5162550"/>
          <a:ext cx="999831" cy="12680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acc%20soldar%20venta.xlsx" TargetMode="External"/><Relationship Id="rId1" Type="http://schemas.openxmlformats.org/officeDocument/2006/relationships/externalLinkPath" Target="/6b33029b47e5de3c/Escritorio/acc%20soldar%20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367">
          <cell r="C3367">
            <v>13699.314</v>
          </cell>
        </row>
        <row r="3481">
          <cell r="C3481">
            <v>12061.194655380752</v>
          </cell>
        </row>
        <row r="3482">
          <cell r="C3482">
            <v>12447.152884352934</v>
          </cell>
        </row>
        <row r="3483">
          <cell r="C3483">
            <v>14666.412700942989</v>
          </cell>
        </row>
        <row r="3484">
          <cell r="C3484">
            <v>15792.124202111865</v>
          </cell>
        </row>
        <row r="3485">
          <cell r="C3485">
            <v>16178.082431084045</v>
          </cell>
        </row>
        <row r="3486">
          <cell r="C3486">
            <v>22868.025066601902</v>
          </cell>
        </row>
        <row r="3487">
          <cell r="C3487">
            <v>39303.412983667411</v>
          </cell>
        </row>
        <row r="3488">
          <cell r="C3488">
            <v>54227.131170591856</v>
          </cell>
        </row>
        <row r="3489">
          <cell r="C3489">
            <v>98580.164316645329</v>
          </cell>
        </row>
        <row r="3490">
          <cell r="C3490">
            <v>182847.71097557212</v>
          </cell>
        </row>
        <row r="3491">
          <cell r="C3491">
            <v>227361.56005036406</v>
          </cell>
        </row>
        <row r="3492">
          <cell r="C3492">
            <v>424779.19416963618</v>
          </cell>
        </row>
        <row r="3493">
          <cell r="C3493">
            <v>840713.51225865958</v>
          </cell>
        </row>
        <row r="3494">
          <cell r="C3494">
            <v>1281059.688330174</v>
          </cell>
        </row>
        <row r="3495">
          <cell r="C3495">
            <v>11192.788640193336</v>
          </cell>
        </row>
        <row r="3496">
          <cell r="C3496">
            <v>12640.131998839024</v>
          </cell>
        </row>
        <row r="3497">
          <cell r="C3497">
            <v>14698.575886690674</v>
          </cell>
        </row>
        <row r="3498">
          <cell r="C3498">
            <v>13765.843500007897</v>
          </cell>
        </row>
        <row r="3499">
          <cell r="C3499">
            <v>16178.082431084045</v>
          </cell>
        </row>
        <row r="3500">
          <cell r="C3500">
            <v>21517.171265199257</v>
          </cell>
        </row>
        <row r="3501">
          <cell r="C3501">
            <v>33224.570877355509</v>
          </cell>
        </row>
        <row r="3502">
          <cell r="C3502">
            <v>45607.397390213075</v>
          </cell>
        </row>
        <row r="3503">
          <cell r="C3503">
            <v>64712.329724336181</v>
          </cell>
        </row>
        <row r="3508">
          <cell r="C3508">
            <v>35475.99387969324</v>
          </cell>
        </row>
        <row r="3509">
          <cell r="C3509">
            <v>37244.969095815759</v>
          </cell>
        </row>
        <row r="3510">
          <cell r="C3510">
            <v>38145.538296750849</v>
          </cell>
        </row>
        <row r="3511">
          <cell r="C3511">
            <v>51203.791710309742</v>
          </cell>
        </row>
        <row r="3512">
          <cell r="C3512">
            <v>51975.708168254103</v>
          </cell>
        </row>
        <row r="3513">
          <cell r="C3513">
            <v>53423.051526899806</v>
          </cell>
        </row>
        <row r="3514">
          <cell r="C3514">
            <v>89059.861335331458</v>
          </cell>
        </row>
        <row r="3515">
          <cell r="C3515">
            <v>112989.27153160688</v>
          </cell>
        </row>
        <row r="3516">
          <cell r="C3516">
            <v>201663.17463796612</v>
          </cell>
        </row>
        <row r="3517">
          <cell r="C3517">
            <v>405223.97723504552</v>
          </cell>
        </row>
        <row r="3518">
          <cell r="C3518">
            <v>416674.07136122038</v>
          </cell>
        </row>
        <row r="3519">
          <cell r="C3519">
            <v>754837.80631234881</v>
          </cell>
        </row>
        <row r="3520">
          <cell r="C3520">
            <v>1757364.3060675967</v>
          </cell>
        </row>
        <row r="3521">
          <cell r="C3521">
            <v>3832307.9082078049</v>
          </cell>
        </row>
        <row r="3522">
          <cell r="C3522">
            <v>93401.891411268516</v>
          </cell>
        </row>
        <row r="3523">
          <cell r="C3523">
            <v>93401.891411268516</v>
          </cell>
        </row>
        <row r="3524">
          <cell r="C3524">
            <v>108582.91508417441</v>
          </cell>
        </row>
        <row r="3525">
          <cell r="C3525">
            <v>108582.91508417441</v>
          </cell>
        </row>
        <row r="3526">
          <cell r="C3526">
            <v>150105.58788443191</v>
          </cell>
        </row>
        <row r="3527">
          <cell r="C3527">
            <v>150105.58788443191</v>
          </cell>
        </row>
        <row r="3528">
          <cell r="C3528">
            <v>150105.58788443191</v>
          </cell>
        </row>
        <row r="3529">
          <cell r="C3529">
            <v>176061.27878281122</v>
          </cell>
        </row>
        <row r="3530">
          <cell r="C3530">
            <v>176061.27878281122</v>
          </cell>
        </row>
        <row r="3531">
          <cell r="C3531">
            <v>176061.27878281122</v>
          </cell>
        </row>
        <row r="3532">
          <cell r="C3532">
            <v>343760.12927122519</v>
          </cell>
        </row>
        <row r="3533">
          <cell r="C3533">
            <v>343760.12927122519</v>
          </cell>
        </row>
        <row r="3534">
          <cell r="C3534">
            <v>343760.12927122519</v>
          </cell>
        </row>
        <row r="3535">
          <cell r="C3535">
            <v>639243.31673517963</v>
          </cell>
        </row>
        <row r="3536">
          <cell r="C3536">
            <v>657672.82216860144</v>
          </cell>
        </row>
        <row r="3537">
          <cell r="C3537">
            <v>657672.82216860144</v>
          </cell>
        </row>
        <row r="3538">
          <cell r="C3538">
            <v>657672.82216860144</v>
          </cell>
        </row>
        <row r="3539">
          <cell r="C3539">
            <v>1130535.9790310224</v>
          </cell>
        </row>
        <row r="3540">
          <cell r="C3540">
            <v>4910417.8944701068</v>
          </cell>
        </row>
        <row r="3541">
          <cell r="C3541">
            <v>16724.856588794639</v>
          </cell>
        </row>
        <row r="3542">
          <cell r="C3542">
            <v>16885.67251753305</v>
          </cell>
        </row>
        <row r="3543">
          <cell r="C3543">
            <v>18622.484547907879</v>
          </cell>
        </row>
        <row r="3544">
          <cell r="C3544">
            <v>22996.677809592631</v>
          </cell>
        </row>
        <row r="3545">
          <cell r="C3545">
            <v>28367.92982945553</v>
          </cell>
        </row>
        <row r="3546">
          <cell r="C3546">
            <v>31777.227518709817</v>
          </cell>
        </row>
        <row r="3547">
          <cell r="C3547">
            <v>56317.73824419119</v>
          </cell>
        </row>
        <row r="3548">
          <cell r="C3548">
            <v>81630.165427616914</v>
          </cell>
        </row>
        <row r="3549">
          <cell r="C3549">
            <v>108325.60959819298</v>
          </cell>
        </row>
        <row r="3550">
          <cell r="C3550">
            <v>166573.13898724507</v>
          </cell>
        </row>
        <row r="3551">
          <cell r="C3551">
            <v>230449.22588214156</v>
          </cell>
        </row>
        <row r="3552">
          <cell r="C3552">
            <v>293360.41720460751</v>
          </cell>
        </row>
        <row r="3553">
          <cell r="C3553">
            <v>32838.612648383321</v>
          </cell>
        </row>
        <row r="3554">
          <cell r="C3554">
            <v>34864.893350487291</v>
          </cell>
        </row>
        <row r="3555">
          <cell r="C3555">
            <v>26212.996384360828</v>
          </cell>
        </row>
        <row r="3556">
          <cell r="C3556">
            <v>58183.203017556742</v>
          </cell>
        </row>
        <row r="3557">
          <cell r="C3557">
            <v>34671.91423600119</v>
          </cell>
        </row>
        <row r="3558">
          <cell r="C3558">
            <v>34060.813706795234</v>
          </cell>
        </row>
        <row r="3559">
          <cell r="C3559">
            <v>102375.4202348718</v>
          </cell>
        </row>
        <row r="3560">
          <cell r="C3560">
            <v>52651.135068955438</v>
          </cell>
        </row>
        <row r="3561">
          <cell r="C3561">
            <v>42423.242001192557</v>
          </cell>
        </row>
        <row r="3562">
          <cell r="C3562">
            <v>36601.70538086212</v>
          </cell>
        </row>
        <row r="3563">
          <cell r="C3563">
            <v>96007.109456830774</v>
          </cell>
        </row>
        <row r="3564">
          <cell r="C3564">
            <v>90089.083279257276</v>
          </cell>
        </row>
        <row r="3565">
          <cell r="C3565">
            <v>47054.740748858756</v>
          </cell>
        </row>
        <row r="3566">
          <cell r="C3566">
            <v>49370.490122691874</v>
          </cell>
        </row>
        <row r="3567">
          <cell r="C3567">
            <v>120611.94655380749</v>
          </cell>
        </row>
        <row r="3568">
          <cell r="C3568">
            <v>89638.798678789753</v>
          </cell>
        </row>
        <row r="3569">
          <cell r="C3569">
            <v>68411.096085319616</v>
          </cell>
        </row>
        <row r="3570">
          <cell r="C3570">
            <v>59308.914518725614</v>
          </cell>
        </row>
        <row r="3571">
          <cell r="C3571">
            <v>158886.13759354907</v>
          </cell>
        </row>
        <row r="3572">
          <cell r="C3572">
            <v>124825.32388675385</v>
          </cell>
        </row>
        <row r="3573">
          <cell r="C3573">
            <v>81340.696755887766</v>
          </cell>
        </row>
        <row r="3574">
          <cell r="C3574">
            <v>65805.878039757372</v>
          </cell>
        </row>
        <row r="3575">
          <cell r="C3575">
            <v>189344.67449660393</v>
          </cell>
        </row>
        <row r="3576">
          <cell r="C3576">
            <v>138977.12561573394</v>
          </cell>
        </row>
        <row r="3577">
          <cell r="C3577">
            <v>138912.79924423856</v>
          </cell>
        </row>
        <row r="3578">
          <cell r="C3578">
            <v>91600.753009398366</v>
          </cell>
        </row>
        <row r="3579">
          <cell r="C3579">
            <v>306579.48654690478</v>
          </cell>
        </row>
        <row r="3580">
          <cell r="C3580">
            <v>283550.64555156452</v>
          </cell>
        </row>
        <row r="3581">
          <cell r="C3581">
            <v>262419.43251533748</v>
          </cell>
        </row>
        <row r="3582">
          <cell r="C3582">
            <v>191017.16015548341</v>
          </cell>
        </row>
        <row r="3583">
          <cell r="C3583">
            <v>388692.09976073698</v>
          </cell>
        </row>
        <row r="3584">
          <cell r="C3584">
            <v>347844.85386118083</v>
          </cell>
        </row>
        <row r="3585">
          <cell r="C3585">
            <v>257787.93376767126</v>
          </cell>
        </row>
        <row r="3586">
          <cell r="C3586">
            <v>235305.86693004149</v>
          </cell>
        </row>
        <row r="3587">
          <cell r="C3587">
            <v>510301.10507272254</v>
          </cell>
        </row>
        <row r="3588">
          <cell r="C3588">
            <v>413747.22145818116</v>
          </cell>
        </row>
        <row r="3589">
          <cell r="C3589">
            <v>287185.08554105263</v>
          </cell>
        </row>
        <row r="3590">
          <cell r="C3590">
            <v>793337.13965232414</v>
          </cell>
        </row>
        <row r="3591">
          <cell r="C3591">
            <v>750688.75535089814</v>
          </cell>
        </row>
        <row r="3592">
          <cell r="C3592">
            <v>716660.10482985026</v>
          </cell>
        </row>
        <row r="3593">
          <cell r="C3593">
            <v>519306.79708207352</v>
          </cell>
        </row>
        <row r="3594">
          <cell r="C3594">
            <v>1651901.2200009476</v>
          </cell>
        </row>
        <row r="3595">
          <cell r="C3595">
            <v>1515239.8437590466</v>
          </cell>
        </row>
        <row r="3596">
          <cell r="C3596">
            <v>1194347.7395544234</v>
          </cell>
        </row>
        <row r="3597">
          <cell r="C3597">
            <v>19104.93233412311</v>
          </cell>
        </row>
        <row r="3598">
          <cell r="C3598">
            <v>21838.80312267608</v>
          </cell>
        </row>
        <row r="3599">
          <cell r="C3599">
            <v>20970.397107488658</v>
          </cell>
        </row>
        <row r="3600">
          <cell r="C3600">
            <v>27917.645228987978</v>
          </cell>
        </row>
        <row r="3601">
          <cell r="C3601">
            <v>23061.004181087996</v>
          </cell>
        </row>
        <row r="3602">
          <cell r="C3602">
            <v>21870.966308423758</v>
          </cell>
        </row>
        <row r="3604">
          <cell r="C3604">
            <v>30201.231417073395</v>
          </cell>
        </row>
        <row r="3605">
          <cell r="C3605">
            <v>28979.030358661479</v>
          </cell>
        </row>
        <row r="3606">
          <cell r="C3606">
            <v>24733.48983996746</v>
          </cell>
        </row>
        <row r="3607">
          <cell r="C3607">
            <v>56156.922315452779</v>
          </cell>
        </row>
        <row r="3608">
          <cell r="C3608">
            <v>47183.393491849492</v>
          </cell>
        </row>
        <row r="3609">
          <cell r="C3609">
            <v>35861.952108665428</v>
          </cell>
        </row>
        <row r="3610">
          <cell r="C3610">
            <v>37502.27458179721</v>
          </cell>
        </row>
        <row r="3611">
          <cell r="C3611">
            <v>69922.765815460676</v>
          </cell>
        </row>
        <row r="3612">
          <cell r="C3612">
            <v>56896.675587649457</v>
          </cell>
        </row>
        <row r="3613">
          <cell r="C3613">
            <v>62428.743536250753</v>
          </cell>
        </row>
        <row r="3614">
          <cell r="C3614">
            <v>45478.744647222338</v>
          </cell>
        </row>
        <row r="3615">
          <cell r="C3615">
            <v>60209.483719660697</v>
          </cell>
        </row>
        <row r="3616">
          <cell r="C3616">
            <v>64455.02423835473</v>
          </cell>
        </row>
        <row r="3617">
          <cell r="C3617">
            <v>51010.812595823649</v>
          </cell>
        </row>
        <row r="3618">
          <cell r="C3618">
            <v>120644.10973955518</v>
          </cell>
        </row>
        <row r="3619">
          <cell r="C3619">
            <v>91729.405752389081</v>
          </cell>
        </row>
        <row r="3620">
          <cell r="C3620">
            <v>79668.211097008316</v>
          </cell>
        </row>
        <row r="3621">
          <cell r="C3621">
            <v>71884.720146069289</v>
          </cell>
        </row>
        <row r="3622">
          <cell r="C3622">
            <v>192753.97218585821</v>
          </cell>
        </row>
        <row r="3623">
          <cell r="C3623">
            <v>172716.30746505232</v>
          </cell>
        </row>
        <row r="3624">
          <cell r="C3624">
            <v>153482.72238793847</v>
          </cell>
        </row>
        <row r="3625">
          <cell r="C3625">
            <v>123120.67504212669</v>
          </cell>
        </row>
        <row r="3626">
          <cell r="C3626">
            <v>245855.39185528122</v>
          </cell>
        </row>
        <row r="3627">
          <cell r="C3627">
            <v>222537.08218821176</v>
          </cell>
        </row>
        <row r="3628">
          <cell r="C3628">
            <v>197610.61323375819</v>
          </cell>
        </row>
        <row r="3629">
          <cell r="C3629">
            <v>187318.39379449995</v>
          </cell>
        </row>
        <row r="3630">
          <cell r="C3630">
            <v>315713.83129924652</v>
          </cell>
        </row>
        <row r="3631">
          <cell r="C3631">
            <v>288053.49155624001</v>
          </cell>
        </row>
        <row r="3632">
          <cell r="C3632">
            <v>257691.44421042813</v>
          </cell>
        </row>
        <row r="3633">
          <cell r="C3633">
            <v>567680.22844658734</v>
          </cell>
        </row>
        <row r="3635">
          <cell r="C3635">
            <v>475018.09030751546</v>
          </cell>
        </row>
        <row r="3636">
          <cell r="C3636">
            <v>402297.12733200641</v>
          </cell>
        </row>
        <row r="3637">
          <cell r="C3637">
            <v>402297.12733200641</v>
          </cell>
        </row>
        <row r="3638">
          <cell r="C3638">
            <v>879534.47745611193</v>
          </cell>
        </row>
        <row r="3639">
          <cell r="C3639">
            <v>832286.75759276713</v>
          </cell>
        </row>
        <row r="3640">
          <cell r="C3640">
            <v>709391.22485087416</v>
          </cell>
        </row>
        <row r="3667">
          <cell r="C3667">
            <v>150491.54611340407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leta "/>
    </sheetNames>
    <sheetDataSet>
      <sheetData sheetId="0">
        <row r="91">
          <cell r="O91">
            <v>517409.1691229603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2047-B31E-4158-8B95-8790181753D4}">
  <sheetPr>
    <pageSetUpPr fitToPage="1"/>
  </sheetPr>
  <dimension ref="B7:L75"/>
  <sheetViews>
    <sheetView tabSelected="1" workbookViewId="0">
      <selection activeCell="F8" sqref="F8:H8"/>
    </sheetView>
  </sheetViews>
  <sheetFormatPr baseColWidth="10" defaultRowHeight="15" x14ac:dyDescent="0.25"/>
  <cols>
    <col min="1" max="1" width="5.85546875" customWidth="1"/>
    <col min="2" max="2" width="14.7109375" customWidth="1"/>
    <col min="5" max="5" width="7" customWidth="1"/>
    <col min="6" max="6" width="20.5703125" customWidth="1"/>
    <col min="9" max="9" width="10.7109375" customWidth="1"/>
    <col min="10" max="10" width="19.140625" customWidth="1"/>
    <col min="12" max="12" width="12" customWidth="1"/>
  </cols>
  <sheetData>
    <row r="7" spans="2:12" ht="15.75" thickBot="1" x14ac:dyDescent="0.3"/>
    <row r="8" spans="2:12" ht="15.75" thickBot="1" x14ac:dyDescent="0.3">
      <c r="B8" s="46">
        <v>45920</v>
      </c>
      <c r="C8" s="47"/>
      <c r="D8" s="47"/>
      <c r="E8" s="22"/>
      <c r="F8" s="29" t="s">
        <v>0</v>
      </c>
      <c r="G8" s="29"/>
      <c r="H8" s="29"/>
      <c r="I8" s="23"/>
      <c r="J8" s="23"/>
      <c r="K8" s="29" t="s">
        <v>94</v>
      </c>
      <c r="L8" s="30"/>
    </row>
    <row r="9" spans="2:12" ht="15.75" thickBot="1" x14ac:dyDescent="0.3">
      <c r="B9" s="48" t="s">
        <v>1</v>
      </c>
      <c r="C9" s="21" t="s">
        <v>2</v>
      </c>
      <c r="D9" s="15" t="s">
        <v>3</v>
      </c>
      <c r="E9" s="1"/>
      <c r="F9" s="24" t="s">
        <v>4</v>
      </c>
      <c r="G9" s="2" t="s">
        <v>2</v>
      </c>
      <c r="H9" s="12" t="s">
        <v>3</v>
      </c>
      <c r="J9" s="24" t="s">
        <v>5</v>
      </c>
      <c r="K9" s="2" t="s">
        <v>2</v>
      </c>
      <c r="L9" s="12" t="s">
        <v>3</v>
      </c>
    </row>
    <row r="10" spans="2:12" ht="15.75" thickBot="1" x14ac:dyDescent="0.3">
      <c r="B10" s="49"/>
      <c r="C10" s="3" t="s">
        <v>6</v>
      </c>
      <c r="D10" s="4">
        <f>[1]Hoja1!$C$3481</f>
        <v>12061.194655380752</v>
      </c>
      <c r="F10" s="5"/>
      <c r="G10" s="13" t="s">
        <v>7</v>
      </c>
      <c r="H10" s="4">
        <f>[1]Hoja1!$C$3522</f>
        <v>93401.891411268516</v>
      </c>
      <c r="J10" s="5"/>
      <c r="K10" s="13" t="s">
        <v>8</v>
      </c>
      <c r="L10" s="4">
        <f>[1]Hoja1!$C$3553</f>
        <v>32838.612648383321</v>
      </c>
    </row>
    <row r="11" spans="2:12" x14ac:dyDescent="0.25">
      <c r="B11" s="5"/>
      <c r="C11" s="8" t="s">
        <v>9</v>
      </c>
      <c r="D11" s="9">
        <f>[1]Hoja1!$C$3482</f>
        <v>12447.152884352934</v>
      </c>
      <c r="F11" s="5"/>
      <c r="G11" s="8" t="s">
        <v>10</v>
      </c>
      <c r="H11" s="9">
        <f>[1]Hoja1!$C$3523</f>
        <v>93401.891411268516</v>
      </c>
      <c r="J11" s="5"/>
      <c r="K11" s="8" t="s">
        <v>11</v>
      </c>
      <c r="L11" s="9">
        <f>[1]Hoja1!$C$3554</f>
        <v>34864.893350487291</v>
      </c>
    </row>
    <row r="12" spans="2:12" x14ac:dyDescent="0.25">
      <c r="B12" s="5"/>
      <c r="C12" s="6" t="s">
        <v>12</v>
      </c>
      <c r="D12" s="7">
        <f>[1]Hoja1!$C$3483</f>
        <v>14666.412700942989</v>
      </c>
      <c r="F12" s="5"/>
      <c r="G12" s="6" t="s">
        <v>13</v>
      </c>
      <c r="H12" s="7">
        <f>[1]Hoja1!$C$3524</f>
        <v>108582.91508417441</v>
      </c>
      <c r="J12" s="5"/>
      <c r="K12" s="6" t="s">
        <v>14</v>
      </c>
      <c r="L12" s="7">
        <f>[1]Hoja1!$C$3555</f>
        <v>26212.996384360828</v>
      </c>
    </row>
    <row r="13" spans="2:12" x14ac:dyDescent="0.25">
      <c r="B13" s="5"/>
      <c r="C13" s="8" t="s">
        <v>15</v>
      </c>
      <c r="D13" s="9">
        <f>[1]Hoja1!$C$3484</f>
        <v>15792.124202111865</v>
      </c>
      <c r="F13" s="5"/>
      <c r="G13" s="8" t="s">
        <v>16</v>
      </c>
      <c r="H13" s="9">
        <f>[1]Hoja1!$C$3525</f>
        <v>108582.91508417441</v>
      </c>
      <c r="J13" s="5"/>
      <c r="K13" s="8" t="s">
        <v>17</v>
      </c>
      <c r="L13" s="9">
        <f>[1]Hoja1!$C$3556</f>
        <v>58183.203017556742</v>
      </c>
    </row>
    <row r="14" spans="2:12" x14ac:dyDescent="0.25">
      <c r="B14" s="5"/>
      <c r="C14" s="6" t="s">
        <v>18</v>
      </c>
      <c r="D14" s="7">
        <f>[1]Hoja1!$C$3485</f>
        <v>16178.082431084045</v>
      </c>
      <c r="F14" s="5"/>
      <c r="G14" s="6" t="s">
        <v>19</v>
      </c>
      <c r="H14" s="7">
        <f>[1]Hoja1!$C$3526</f>
        <v>150105.58788443191</v>
      </c>
      <c r="J14" s="5"/>
      <c r="K14" s="6" t="s">
        <v>20</v>
      </c>
      <c r="L14" s="7">
        <f>[1]Hoja1!$C$3557</f>
        <v>34671.91423600119</v>
      </c>
    </row>
    <row r="15" spans="2:12" x14ac:dyDescent="0.25">
      <c r="B15" s="5"/>
      <c r="C15" s="8" t="s">
        <v>21</v>
      </c>
      <c r="D15" s="9">
        <f>[1]Hoja1!$C$3486</f>
        <v>22868.025066601902</v>
      </c>
      <c r="F15" s="5"/>
      <c r="G15" s="8" t="s">
        <v>22</v>
      </c>
      <c r="H15" s="9">
        <f>[1]Hoja1!$C$3527</f>
        <v>150105.58788443191</v>
      </c>
      <c r="J15" s="5"/>
      <c r="K15" s="8" t="s">
        <v>23</v>
      </c>
      <c r="L15" s="9">
        <f>[1]Hoja1!$C$3558</f>
        <v>34060.813706795234</v>
      </c>
    </row>
    <row r="16" spans="2:12" x14ac:dyDescent="0.25">
      <c r="B16" s="5"/>
      <c r="C16" s="6" t="s">
        <v>24</v>
      </c>
      <c r="D16" s="7">
        <f>[1]Hoja1!$C$3487</f>
        <v>39303.412983667411</v>
      </c>
      <c r="F16" s="5"/>
      <c r="G16" s="6" t="s">
        <v>25</v>
      </c>
      <c r="H16" s="7">
        <f>[1]Hoja1!$C$3528</f>
        <v>150105.58788443191</v>
      </c>
      <c r="J16" s="5"/>
      <c r="K16" s="6" t="s">
        <v>26</v>
      </c>
      <c r="L16" s="7">
        <f>[1]Hoja1!$C$3559</f>
        <v>102375.4202348718</v>
      </c>
    </row>
    <row r="17" spans="2:12" x14ac:dyDescent="0.25">
      <c r="B17" s="5"/>
      <c r="C17" s="8" t="s">
        <v>27</v>
      </c>
      <c r="D17" s="9">
        <f>[1]Hoja1!$C$3488</f>
        <v>54227.131170591856</v>
      </c>
      <c r="F17" s="5"/>
      <c r="G17" s="8" t="s">
        <v>28</v>
      </c>
      <c r="H17" s="9">
        <f>[1]Hoja1!$C$3529</f>
        <v>176061.27878281122</v>
      </c>
      <c r="J17" s="5"/>
      <c r="K17" s="8" t="s">
        <v>29</v>
      </c>
      <c r="L17" s="9">
        <f>[1]Hoja1!$C$3560</f>
        <v>52651.135068955438</v>
      </c>
    </row>
    <row r="18" spans="2:12" x14ac:dyDescent="0.25">
      <c r="B18" s="5"/>
      <c r="C18" s="6" t="s">
        <v>30</v>
      </c>
      <c r="D18" s="7">
        <f>[1]Hoja1!$C$3489</f>
        <v>98580.164316645329</v>
      </c>
      <c r="F18" s="5"/>
      <c r="G18" s="6" t="s">
        <v>31</v>
      </c>
      <c r="H18" s="7">
        <f>[1]Hoja1!$C$3530</f>
        <v>176061.27878281122</v>
      </c>
      <c r="J18" s="5"/>
      <c r="K18" s="6" t="s">
        <v>32</v>
      </c>
      <c r="L18" s="7">
        <f>[1]Hoja1!$C$3561</f>
        <v>42423.242001192557</v>
      </c>
    </row>
    <row r="19" spans="2:12" x14ac:dyDescent="0.25">
      <c r="B19" s="5"/>
      <c r="C19" s="8" t="s">
        <v>33</v>
      </c>
      <c r="D19" s="9">
        <f>[1]Hoja1!$C$3490</f>
        <v>182847.71097557212</v>
      </c>
      <c r="F19" s="5"/>
      <c r="G19" s="8" t="s">
        <v>34</v>
      </c>
      <c r="H19" s="9">
        <f>[1]Hoja1!$C$3531</f>
        <v>176061.27878281122</v>
      </c>
      <c r="J19" s="5"/>
      <c r="K19" s="8" t="s">
        <v>35</v>
      </c>
      <c r="L19" s="9">
        <f>[1]Hoja1!$C$3562</f>
        <v>36601.70538086212</v>
      </c>
    </row>
    <row r="20" spans="2:12" x14ac:dyDescent="0.25">
      <c r="B20" s="5"/>
      <c r="C20" s="6" t="s">
        <v>36</v>
      </c>
      <c r="D20" s="7">
        <f>[1]Hoja1!$C$3491</f>
        <v>227361.56005036406</v>
      </c>
      <c r="F20" s="5"/>
      <c r="G20" s="6" t="s">
        <v>37</v>
      </c>
      <c r="H20" s="7">
        <f>[1]Hoja1!$C$3532</f>
        <v>343760.12927122519</v>
      </c>
      <c r="J20" s="5"/>
      <c r="K20" s="6" t="s">
        <v>38</v>
      </c>
      <c r="L20" s="7">
        <f>[1]Hoja1!$C$3563</f>
        <v>96007.109456830774</v>
      </c>
    </row>
    <row r="21" spans="2:12" x14ac:dyDescent="0.25">
      <c r="B21" s="5"/>
      <c r="C21" s="8" t="s">
        <v>39</v>
      </c>
      <c r="D21" s="9">
        <f>[1]Hoja1!$C$3492</f>
        <v>424779.19416963618</v>
      </c>
      <c r="F21" s="5"/>
      <c r="G21" s="8" t="s">
        <v>40</v>
      </c>
      <c r="H21" s="9">
        <f>[1]Hoja1!$C$3533</f>
        <v>343760.12927122519</v>
      </c>
      <c r="J21" s="5"/>
      <c r="K21" s="8" t="s">
        <v>41</v>
      </c>
      <c r="L21" s="9">
        <f>[1]Hoja1!$C$3564</f>
        <v>90089.083279257276</v>
      </c>
    </row>
    <row r="22" spans="2:12" x14ac:dyDescent="0.25">
      <c r="B22" s="5"/>
      <c r="C22" s="10" t="s">
        <v>42</v>
      </c>
      <c r="D22" s="7">
        <f>[1]Hoja1!$C$3493</f>
        <v>840713.51225865958</v>
      </c>
      <c r="F22" s="5"/>
      <c r="G22" s="6" t="s">
        <v>43</v>
      </c>
      <c r="H22" s="7">
        <f>[1]Hoja1!$C$3534</f>
        <v>343760.12927122519</v>
      </c>
      <c r="J22" s="5"/>
      <c r="K22" s="6" t="s">
        <v>44</v>
      </c>
      <c r="L22" s="7">
        <f>[1]Hoja1!$C$3565</f>
        <v>47054.740748858756</v>
      </c>
    </row>
    <row r="23" spans="2:12" ht="15.75" thickBot="1" x14ac:dyDescent="0.3">
      <c r="B23" s="5"/>
      <c r="C23" s="8" t="s">
        <v>45</v>
      </c>
      <c r="D23" s="9">
        <f>[1]Hoja1!$C$3494</f>
        <v>1281059.688330174</v>
      </c>
      <c r="F23" s="5"/>
      <c r="G23" s="8" t="s">
        <v>46</v>
      </c>
      <c r="H23" s="9">
        <f>[1]Hoja1!$C$3535</f>
        <v>639243.31673517963</v>
      </c>
      <c r="J23" s="5"/>
      <c r="K23" s="8" t="s">
        <v>47</v>
      </c>
      <c r="L23" s="9">
        <f>[1]Hoja1!$C$3566</f>
        <v>49370.490122691874</v>
      </c>
    </row>
    <row r="24" spans="2:12" ht="15.75" thickBot="1" x14ac:dyDescent="0.3">
      <c r="B24" s="11" t="s">
        <v>93</v>
      </c>
      <c r="C24" s="2" t="s">
        <v>2</v>
      </c>
      <c r="D24" s="12" t="s">
        <v>3</v>
      </c>
      <c r="F24" s="5"/>
      <c r="G24" s="6" t="s">
        <v>48</v>
      </c>
      <c r="H24" s="7">
        <f>[1]Hoja1!$C$3536</f>
        <v>657672.82216860144</v>
      </c>
      <c r="J24" s="5"/>
      <c r="K24" s="6" t="s">
        <v>49</v>
      </c>
      <c r="L24" s="7">
        <f>[1]Hoja1!$C$3567</f>
        <v>120611.94655380749</v>
      </c>
    </row>
    <row r="25" spans="2:12" x14ac:dyDescent="0.25">
      <c r="B25" s="5"/>
      <c r="C25" s="13" t="s">
        <v>6</v>
      </c>
      <c r="D25" s="4">
        <f>[1]Hoja1!$C$3495</f>
        <v>11192.788640193336</v>
      </c>
      <c r="F25" s="5"/>
      <c r="G25" s="8" t="s">
        <v>50</v>
      </c>
      <c r="H25" s="9">
        <f>[1]Hoja1!$C$3537</f>
        <v>657672.82216860144</v>
      </c>
      <c r="J25" s="5"/>
      <c r="K25" s="8" t="s">
        <v>51</v>
      </c>
      <c r="L25" s="9">
        <f>[1]Hoja1!$C$3568</f>
        <v>89638.798678789753</v>
      </c>
    </row>
    <row r="26" spans="2:12" x14ac:dyDescent="0.25">
      <c r="B26" s="5"/>
      <c r="C26" s="8" t="s">
        <v>9</v>
      </c>
      <c r="D26" s="9">
        <f>[1]Hoja1!$C$3496</f>
        <v>12640.131998839024</v>
      </c>
      <c r="F26" s="5"/>
      <c r="G26" s="6" t="s">
        <v>52</v>
      </c>
      <c r="H26" s="7">
        <f>[1]Hoja1!$C$3538</f>
        <v>657672.82216860144</v>
      </c>
      <c r="J26" s="5"/>
      <c r="K26" s="6" t="s">
        <v>53</v>
      </c>
      <c r="L26" s="7">
        <f>[1]Hoja1!$C$3569</f>
        <v>68411.096085319616</v>
      </c>
    </row>
    <row r="27" spans="2:12" x14ac:dyDescent="0.25">
      <c r="B27" s="5"/>
      <c r="C27" s="6" t="s">
        <v>12</v>
      </c>
      <c r="D27" s="7">
        <f>[1]Hoja1!$C$3497</f>
        <v>14698.575886690674</v>
      </c>
      <c r="F27" s="5"/>
      <c r="G27" s="8" t="s">
        <v>54</v>
      </c>
      <c r="H27" s="9">
        <f>[1]Hoja1!$C$3539</f>
        <v>1130535.9790310224</v>
      </c>
      <c r="J27" s="5"/>
      <c r="K27" s="8" t="s">
        <v>55</v>
      </c>
      <c r="L27" s="9">
        <f>[1]Hoja1!$C$3570</f>
        <v>59308.914518725614</v>
      </c>
    </row>
    <row r="28" spans="2:12" x14ac:dyDescent="0.25">
      <c r="B28" s="5"/>
      <c r="C28" s="8" t="s">
        <v>15</v>
      </c>
      <c r="D28" s="9">
        <f>[1]Hoja1!$C$3498</f>
        <v>13765.843500007897</v>
      </c>
      <c r="F28" s="5"/>
      <c r="G28" s="6" t="s">
        <v>56</v>
      </c>
      <c r="H28" s="14">
        <f>[1]Hoja1!$C$3540</f>
        <v>4910417.8944701068</v>
      </c>
      <c r="J28" s="5"/>
      <c r="K28" s="6" t="s">
        <v>57</v>
      </c>
      <c r="L28" s="7">
        <f>[1]Hoja1!$C$3571</f>
        <v>158886.13759354907</v>
      </c>
    </row>
    <row r="29" spans="2:12" ht="15.75" thickBot="1" x14ac:dyDescent="0.3">
      <c r="B29" s="5"/>
      <c r="C29" s="6" t="s">
        <v>18</v>
      </c>
      <c r="D29" s="7">
        <f>[1]Hoja1!$C$3499</f>
        <v>16178.082431084045</v>
      </c>
      <c r="F29" s="50" t="s">
        <v>58</v>
      </c>
      <c r="G29" s="51"/>
      <c r="H29" s="52"/>
      <c r="J29" s="5"/>
      <c r="K29" s="8" t="s">
        <v>59</v>
      </c>
      <c r="L29" s="9">
        <f>[1]Hoja1!$C$3572</f>
        <v>124825.32388675385</v>
      </c>
    </row>
    <row r="30" spans="2:12" ht="15.75" thickBot="1" x14ac:dyDescent="0.3">
      <c r="B30" s="5"/>
      <c r="C30" s="8" t="s">
        <v>21</v>
      </c>
      <c r="D30" s="9">
        <f>[1]Hoja1!$C$3500</f>
        <v>21517.171265199257</v>
      </c>
      <c r="F30" s="11" t="s">
        <v>60</v>
      </c>
      <c r="G30" s="2" t="s">
        <v>2</v>
      </c>
      <c r="H30" s="12" t="s">
        <v>3</v>
      </c>
      <c r="J30" s="5"/>
      <c r="K30" s="6" t="s">
        <v>61</v>
      </c>
      <c r="L30" s="7">
        <f>[1]Hoja1!$C$3573</f>
        <v>81340.696755887766</v>
      </c>
    </row>
    <row r="31" spans="2:12" x14ac:dyDescent="0.25">
      <c r="B31" s="5"/>
      <c r="C31" s="6" t="s">
        <v>24</v>
      </c>
      <c r="D31" s="7">
        <f>[1]Hoja1!$C$3501</f>
        <v>33224.570877355509</v>
      </c>
      <c r="F31" s="5"/>
      <c r="G31" s="13" t="s">
        <v>8</v>
      </c>
      <c r="H31" s="25">
        <f>[1]Hoja1!$C$3597</f>
        <v>19104.93233412311</v>
      </c>
      <c r="J31" s="5"/>
      <c r="K31" s="8" t="s">
        <v>62</v>
      </c>
      <c r="L31" s="9">
        <f>[1]Hoja1!$C$3574</f>
        <v>65805.878039757372</v>
      </c>
    </row>
    <row r="32" spans="2:12" x14ac:dyDescent="0.25">
      <c r="B32" s="5"/>
      <c r="C32" s="8" t="s">
        <v>27</v>
      </c>
      <c r="D32" s="9">
        <f>[1]Hoja1!$C$3502</f>
        <v>45607.397390213075</v>
      </c>
      <c r="F32" s="5"/>
      <c r="G32" s="8" t="s">
        <v>11</v>
      </c>
      <c r="H32" s="9">
        <f>[1]Hoja1!$C$3598</f>
        <v>21838.80312267608</v>
      </c>
      <c r="J32" s="16"/>
      <c r="K32" s="6" t="s">
        <v>63</v>
      </c>
      <c r="L32" s="7">
        <f>[1]Hoja1!$C$3575</f>
        <v>189344.67449660393</v>
      </c>
    </row>
    <row r="33" spans="2:12" x14ac:dyDescent="0.25">
      <c r="B33" s="5"/>
      <c r="C33" s="6" t="s">
        <v>30</v>
      </c>
      <c r="D33" s="7">
        <f>[1]Hoja1!$C$3503</f>
        <v>64712.329724336181</v>
      </c>
      <c r="F33" s="5"/>
      <c r="G33" s="6" t="s">
        <v>14</v>
      </c>
      <c r="H33" s="7">
        <f>[1]Hoja1!$C$3599</f>
        <v>20970.397107488658</v>
      </c>
      <c r="J33" s="16"/>
      <c r="K33" s="8" t="s">
        <v>64</v>
      </c>
      <c r="L33" s="9">
        <f>[1]Hoja1!$C$3576</f>
        <v>138977.12561573394</v>
      </c>
    </row>
    <row r="34" spans="2:12" x14ac:dyDescent="0.25">
      <c r="B34" s="5"/>
      <c r="C34" s="8" t="s">
        <v>33</v>
      </c>
      <c r="D34" s="9">
        <f>[1]Hoja1!$C$3667</f>
        <v>150491.54611340407</v>
      </c>
      <c r="F34" s="5"/>
      <c r="G34" s="8" t="s">
        <v>17</v>
      </c>
      <c r="H34" s="9">
        <f>[1]Hoja1!$C$3600</f>
        <v>27917.645228987978</v>
      </c>
      <c r="J34" s="16"/>
      <c r="K34" s="6" t="s">
        <v>65</v>
      </c>
      <c r="L34" s="7">
        <f>[1]Hoja1!$C$3577</f>
        <v>138912.79924423856</v>
      </c>
    </row>
    <row r="35" spans="2:12" x14ac:dyDescent="0.25">
      <c r="B35" s="5"/>
      <c r="C35" s="6" t="s">
        <v>36</v>
      </c>
      <c r="D35" s="7">
        <f>[1]Hoja1!$C$3491</f>
        <v>227361.56005036406</v>
      </c>
      <c r="F35" s="5"/>
      <c r="G35" s="6" t="s">
        <v>20</v>
      </c>
      <c r="H35" s="7">
        <f>[1]Hoja1!$C$3601</f>
        <v>23061.004181087996</v>
      </c>
      <c r="J35" s="16"/>
      <c r="K35" s="8" t="s">
        <v>66</v>
      </c>
      <c r="L35" s="9">
        <f>[1]Hoja1!$C$3578</f>
        <v>91600.753009398366</v>
      </c>
    </row>
    <row r="36" spans="2:12" x14ac:dyDescent="0.25">
      <c r="B36" s="5"/>
      <c r="C36" s="8" t="s">
        <v>39</v>
      </c>
      <c r="D36" s="9">
        <f>[1]Hoja1!$C$3492</f>
        <v>424779.19416963618</v>
      </c>
      <c r="F36" s="5"/>
      <c r="G36" s="8" t="s">
        <v>23</v>
      </c>
      <c r="H36" s="9">
        <f>[1]Hoja1!$C$3602</f>
        <v>21870.966308423758</v>
      </c>
      <c r="J36" s="16"/>
      <c r="K36" s="6" t="s">
        <v>67</v>
      </c>
      <c r="L36" s="7">
        <f>[1]Hoja1!$C$3579</f>
        <v>306579.48654690478</v>
      </c>
    </row>
    <row r="37" spans="2:12" x14ac:dyDescent="0.25">
      <c r="B37" s="5"/>
      <c r="C37" s="10" t="s">
        <v>42</v>
      </c>
      <c r="D37" s="7">
        <f>[1]Hoja1!$C$3493</f>
        <v>840713.51225865958</v>
      </c>
      <c r="F37" s="5"/>
      <c r="G37" s="6" t="s">
        <v>26</v>
      </c>
      <c r="H37" s="7">
        <f>[1]Hoja1!$C$3600</f>
        <v>27917.645228987978</v>
      </c>
      <c r="J37" s="16"/>
      <c r="K37" s="8" t="s">
        <v>68</v>
      </c>
      <c r="L37" s="9">
        <f>[1]Hoja1!$C$3580</f>
        <v>283550.64555156452</v>
      </c>
    </row>
    <row r="38" spans="2:12" x14ac:dyDescent="0.25">
      <c r="B38" s="5"/>
      <c r="C38" s="8" t="s">
        <v>45</v>
      </c>
      <c r="D38" s="17">
        <f>[1]Hoja1!$C$3494</f>
        <v>1281059.688330174</v>
      </c>
      <c r="F38" s="5"/>
      <c r="G38" s="8" t="s">
        <v>29</v>
      </c>
      <c r="H38" s="9">
        <f>[1]Hoja1!$C$3604</f>
        <v>30201.231417073395</v>
      </c>
      <c r="J38" s="16"/>
      <c r="K38" s="6" t="s">
        <v>69</v>
      </c>
      <c r="L38" s="7">
        <f>[1]Hoja1!$C$3581</f>
        <v>262419.43251533748</v>
      </c>
    </row>
    <row r="39" spans="2:12" ht="15.75" thickBot="1" x14ac:dyDescent="0.3">
      <c r="B39" s="26" t="s">
        <v>70</v>
      </c>
      <c r="C39" s="27"/>
      <c r="D39" s="28"/>
      <c r="F39" s="5"/>
      <c r="G39" s="6" t="s">
        <v>32</v>
      </c>
      <c r="H39" s="7">
        <f>[1]Hoja1!$C$3605</f>
        <v>28979.030358661479</v>
      </c>
      <c r="J39" s="16"/>
      <c r="K39" s="8" t="s">
        <v>71</v>
      </c>
      <c r="L39" s="9">
        <f>[1]Hoja1!$C$3582</f>
        <v>191017.16015548341</v>
      </c>
    </row>
    <row r="40" spans="2:12" ht="15.75" thickBot="1" x14ac:dyDescent="0.3">
      <c r="B40" s="18" t="s">
        <v>72</v>
      </c>
      <c r="C40" s="2" t="s">
        <v>2</v>
      </c>
      <c r="D40" s="12" t="s">
        <v>3</v>
      </c>
      <c r="F40" s="5"/>
      <c r="G40" s="8" t="s">
        <v>35</v>
      </c>
      <c r="H40" s="9">
        <f>[1]Hoja1!$C$3606</f>
        <v>24733.48983996746</v>
      </c>
      <c r="J40" s="19"/>
      <c r="K40" s="6" t="s">
        <v>73</v>
      </c>
      <c r="L40" s="7">
        <f>[1]Hoja1!$C$3583</f>
        <v>388692.09976073698</v>
      </c>
    </row>
    <row r="41" spans="2:12" x14ac:dyDescent="0.25">
      <c r="B41" s="5"/>
      <c r="C41" s="13" t="s">
        <v>12</v>
      </c>
      <c r="D41" s="4">
        <f>[1]Hoja1!$C$3541</f>
        <v>16724.856588794639</v>
      </c>
      <c r="F41" s="5"/>
      <c r="G41" s="6" t="s">
        <v>38</v>
      </c>
      <c r="H41" s="7">
        <f>[1]Hoja1!$C$3607</f>
        <v>56156.922315452779</v>
      </c>
      <c r="J41" s="19"/>
      <c r="K41" s="8" t="s">
        <v>74</v>
      </c>
      <c r="L41" s="9">
        <f>[1]Hoja1!$C$3584</f>
        <v>347844.85386118083</v>
      </c>
    </row>
    <row r="42" spans="2:12" x14ac:dyDescent="0.25">
      <c r="B42" s="5"/>
      <c r="C42" s="8" t="s">
        <v>15</v>
      </c>
      <c r="D42" s="9">
        <f>[1]Hoja1!$C$3542</f>
        <v>16885.67251753305</v>
      </c>
      <c r="F42" s="5"/>
      <c r="G42" s="8" t="s">
        <v>41</v>
      </c>
      <c r="H42" s="9">
        <f>[1]Hoja1!$C$3608</f>
        <v>47183.393491849492</v>
      </c>
      <c r="J42" s="20"/>
      <c r="K42" s="6" t="s">
        <v>75</v>
      </c>
      <c r="L42" s="7">
        <f>[1]Hoja1!$C$3585</f>
        <v>257787.93376767126</v>
      </c>
    </row>
    <row r="43" spans="2:12" x14ac:dyDescent="0.25">
      <c r="B43" s="5"/>
      <c r="C43" s="6" t="s">
        <v>18</v>
      </c>
      <c r="D43" s="7">
        <f>[1]Hoja1!$C$3543</f>
        <v>18622.484547907879</v>
      </c>
      <c r="F43" s="5"/>
      <c r="G43" s="6" t="s">
        <v>44</v>
      </c>
      <c r="H43" s="7">
        <f>[1]Hoja1!$C$3609</f>
        <v>35861.952108665428</v>
      </c>
      <c r="J43" s="16"/>
      <c r="K43" s="8" t="s">
        <v>76</v>
      </c>
      <c r="L43" s="9">
        <f>[1]Hoja1!$C$3586</f>
        <v>235305.86693004149</v>
      </c>
    </row>
    <row r="44" spans="2:12" x14ac:dyDescent="0.25">
      <c r="B44" s="5"/>
      <c r="C44" s="8" t="s">
        <v>21</v>
      </c>
      <c r="D44" s="9">
        <f>[1]Hoja1!$C$3544</f>
        <v>22996.677809592631</v>
      </c>
      <c r="F44" s="5"/>
      <c r="G44" s="8" t="s">
        <v>47</v>
      </c>
      <c r="H44" s="9">
        <f>[1]Hoja1!$C$3610</f>
        <v>37502.27458179721</v>
      </c>
      <c r="J44" s="5"/>
      <c r="K44" s="6" t="s">
        <v>77</v>
      </c>
      <c r="L44" s="7">
        <f>[1]Hoja1!$C$3587</f>
        <v>510301.10507272254</v>
      </c>
    </row>
    <row r="45" spans="2:12" x14ac:dyDescent="0.25">
      <c r="B45" s="5"/>
      <c r="C45" s="6" t="s">
        <v>24</v>
      </c>
      <c r="D45" s="7">
        <f>[1]Hoja1!$C$3545</f>
        <v>28367.92982945553</v>
      </c>
      <c r="F45" s="5"/>
      <c r="G45" s="6" t="s">
        <v>49</v>
      </c>
      <c r="H45" s="7">
        <f>[1]Hoja1!$C$3611</f>
        <v>69922.765815460676</v>
      </c>
      <c r="J45" s="5"/>
      <c r="K45" s="8" t="s">
        <v>78</v>
      </c>
      <c r="L45" s="9">
        <f>[1]Hoja1!$C$3588</f>
        <v>413747.22145818116</v>
      </c>
    </row>
    <row r="46" spans="2:12" x14ac:dyDescent="0.25">
      <c r="B46" s="5"/>
      <c r="C46" s="8" t="s">
        <v>27</v>
      </c>
      <c r="D46" s="9">
        <f>[1]Hoja1!$C$3546</f>
        <v>31777.227518709817</v>
      </c>
      <c r="F46" s="5"/>
      <c r="G46" s="8" t="s">
        <v>51</v>
      </c>
      <c r="H46" s="9">
        <f>[1]Hoja1!$C$3612</f>
        <v>56896.675587649457</v>
      </c>
      <c r="J46" s="5"/>
      <c r="K46" s="6" t="s">
        <v>79</v>
      </c>
      <c r="L46" s="7">
        <f>[1]Hoja1!$C$3589</f>
        <v>287185.08554105263</v>
      </c>
    </row>
    <row r="47" spans="2:12" x14ac:dyDescent="0.25">
      <c r="B47" s="5"/>
      <c r="C47" s="6" t="s">
        <v>30</v>
      </c>
      <c r="D47" s="7">
        <f>[1]Hoja1!$C$3547</f>
        <v>56317.73824419119</v>
      </c>
      <c r="F47" s="5"/>
      <c r="G47" s="6" t="s">
        <v>53</v>
      </c>
      <c r="H47" s="7">
        <f>[1]Hoja1!$C$3613</f>
        <v>62428.743536250753</v>
      </c>
      <c r="J47" s="5"/>
      <c r="K47" s="8" t="s">
        <v>80</v>
      </c>
      <c r="L47" s="9">
        <f>[1]Hoja1!$C$3590</f>
        <v>793337.13965232414</v>
      </c>
    </row>
    <row r="48" spans="2:12" x14ac:dyDescent="0.25">
      <c r="B48" s="5"/>
      <c r="C48" s="8" t="s">
        <v>33</v>
      </c>
      <c r="D48" s="9">
        <f>[1]Hoja1!$C$3548</f>
        <v>81630.165427616914</v>
      </c>
      <c r="F48" s="5"/>
      <c r="G48" s="8" t="s">
        <v>55</v>
      </c>
      <c r="H48" s="9">
        <f>[1]Hoja1!$C$3614</f>
        <v>45478.744647222338</v>
      </c>
      <c r="J48" s="5"/>
      <c r="K48" s="6" t="s">
        <v>81</v>
      </c>
      <c r="L48" s="7">
        <f>[1]Hoja1!$C$3591</f>
        <v>750688.75535089814</v>
      </c>
    </row>
    <row r="49" spans="2:12" x14ac:dyDescent="0.25">
      <c r="B49" s="5"/>
      <c r="C49" s="6" t="s">
        <v>36</v>
      </c>
      <c r="D49" s="7">
        <f>[1]Hoja1!$C$3549</f>
        <v>108325.60959819298</v>
      </c>
      <c r="F49" s="5"/>
      <c r="G49" s="6" t="s">
        <v>57</v>
      </c>
      <c r="H49" s="7">
        <f>[1]Hoja1!$C$3615</f>
        <v>60209.483719660697</v>
      </c>
      <c r="J49" s="5"/>
      <c r="K49" s="8" t="s">
        <v>82</v>
      </c>
      <c r="L49" s="9">
        <f>[1]Hoja1!$C$3592</f>
        <v>716660.10482985026</v>
      </c>
    </row>
    <row r="50" spans="2:12" x14ac:dyDescent="0.25">
      <c r="B50" s="5"/>
      <c r="C50" s="8" t="s">
        <v>39</v>
      </c>
      <c r="D50" s="9">
        <f>[1]Hoja1!$C$3550</f>
        <v>166573.13898724507</v>
      </c>
      <c r="F50" s="5"/>
      <c r="G50" s="8" t="s">
        <v>59</v>
      </c>
      <c r="H50" s="9">
        <f>[1]Hoja1!$C$3616</f>
        <v>64455.02423835473</v>
      </c>
      <c r="J50" s="5"/>
      <c r="K50" s="6" t="s">
        <v>83</v>
      </c>
      <c r="L50" s="7">
        <f>[1]Hoja1!$C$3593</f>
        <v>519306.79708207352</v>
      </c>
    </row>
    <row r="51" spans="2:12" x14ac:dyDescent="0.25">
      <c r="B51" s="5"/>
      <c r="C51" s="10" t="s">
        <v>42</v>
      </c>
      <c r="D51" s="7">
        <f>[1]Hoja1!$C$3551</f>
        <v>230449.22588214156</v>
      </c>
      <c r="F51" s="5"/>
      <c r="G51" s="6" t="s">
        <v>61</v>
      </c>
      <c r="H51" s="7">
        <f>[1]Hoja1!$C$3617</f>
        <v>51010.812595823649</v>
      </c>
      <c r="J51" s="5"/>
      <c r="K51" s="8" t="s">
        <v>84</v>
      </c>
      <c r="L51" s="9">
        <f>[1]Hoja1!$C$3594</f>
        <v>1651901.2200009476</v>
      </c>
    </row>
    <row r="52" spans="2:12" x14ac:dyDescent="0.25">
      <c r="B52" s="5"/>
      <c r="C52" s="8" t="s">
        <v>45</v>
      </c>
      <c r="D52" s="9">
        <f>[1]Hoja1!$C$3552</f>
        <v>293360.41720460751</v>
      </c>
      <c r="F52" s="5"/>
      <c r="G52" s="8" t="s">
        <v>62</v>
      </c>
      <c r="H52" s="9">
        <f>[1]Hoja1!$C$3618</f>
        <v>120644.10973955518</v>
      </c>
      <c r="J52" s="5"/>
      <c r="K52" s="6" t="s">
        <v>85</v>
      </c>
      <c r="L52" s="7">
        <f>[1]Hoja1!$C$3595</f>
        <v>1515239.8437590466</v>
      </c>
    </row>
    <row r="53" spans="2:12" ht="15.75" thickBot="1" x14ac:dyDescent="0.3">
      <c r="B53" s="26" t="s">
        <v>70</v>
      </c>
      <c r="C53" s="27"/>
      <c r="D53" s="28"/>
      <c r="F53" s="16"/>
      <c r="G53" s="6" t="s">
        <v>63</v>
      </c>
      <c r="H53" s="7">
        <f>[1]Hoja1!$C$3619</f>
        <v>91729.405752389081</v>
      </c>
      <c r="J53" s="5"/>
      <c r="K53" s="8" t="s">
        <v>86</v>
      </c>
      <c r="L53" s="9">
        <f>[1]Hoja1!$C$3596</f>
        <v>1194347.7395544234</v>
      </c>
    </row>
    <row r="54" spans="2:12" ht="15.75" thickBot="1" x14ac:dyDescent="0.3">
      <c r="B54" s="18" t="s">
        <v>87</v>
      </c>
      <c r="C54" s="2" t="s">
        <v>2</v>
      </c>
      <c r="D54" s="12" t="s">
        <v>3</v>
      </c>
      <c r="F54" s="16"/>
      <c r="G54" s="8" t="s">
        <v>64</v>
      </c>
      <c r="H54" s="9">
        <f>[1]Hoja1!$C$3620</f>
        <v>79668.211097008316</v>
      </c>
      <c r="J54" s="26" t="s">
        <v>70</v>
      </c>
      <c r="K54" s="27"/>
      <c r="L54" s="28"/>
    </row>
    <row r="55" spans="2:12" ht="15.75" thickBot="1" x14ac:dyDescent="0.3">
      <c r="B55" s="5"/>
      <c r="C55" s="13" t="s">
        <v>6</v>
      </c>
      <c r="D55" s="4">
        <f>[1]Hoja1!$C$3508</f>
        <v>35475.99387969324</v>
      </c>
      <c r="F55" s="16"/>
      <c r="G55" s="6" t="s">
        <v>65</v>
      </c>
      <c r="H55" s="7">
        <f>[1]Hoja1!$C$3621</f>
        <v>71884.720146069289</v>
      </c>
    </row>
    <row r="56" spans="2:12" ht="15.75" x14ac:dyDescent="0.25">
      <c r="B56" s="5"/>
      <c r="C56" s="8" t="s">
        <v>9</v>
      </c>
      <c r="D56" s="9">
        <f>[1]Hoja1!$C$3509</f>
        <v>37244.969095815759</v>
      </c>
      <c r="F56" s="16"/>
      <c r="G56" s="8" t="s">
        <v>66</v>
      </c>
      <c r="H56" s="9">
        <f>[1]Hoja1!$C$3622</f>
        <v>192753.97218585821</v>
      </c>
      <c r="J56" s="31" t="s">
        <v>88</v>
      </c>
      <c r="K56" s="32"/>
      <c r="L56" s="33"/>
    </row>
    <row r="57" spans="2:12" ht="16.5" thickBot="1" x14ac:dyDescent="0.3">
      <c r="B57" s="5"/>
      <c r="C57" s="6" t="s">
        <v>12</v>
      </c>
      <c r="D57" s="7">
        <f>[1]Hoja1!$C$3510</f>
        <v>38145.538296750849</v>
      </c>
      <c r="F57" s="16"/>
      <c r="G57" s="6" t="s">
        <v>67</v>
      </c>
      <c r="H57" s="7">
        <f>[1]Hoja1!$C$3623</f>
        <v>172716.30746505232</v>
      </c>
      <c r="J57" s="34" t="s">
        <v>89</v>
      </c>
      <c r="K57" s="35"/>
      <c r="L57" s="36"/>
    </row>
    <row r="58" spans="2:12" ht="15.75" thickBot="1" x14ac:dyDescent="0.3">
      <c r="B58" s="5"/>
      <c r="C58" s="8" t="s">
        <v>15</v>
      </c>
      <c r="D58" s="9">
        <f>[1]Hoja1!$C$3511</f>
        <v>51203.791710309742</v>
      </c>
      <c r="F58" s="16"/>
      <c r="G58" s="8" t="s">
        <v>68</v>
      </c>
      <c r="H58" s="9">
        <f>[1]Hoja1!$C$3624</f>
        <v>153482.72238793847</v>
      </c>
    </row>
    <row r="59" spans="2:12" ht="15.75" x14ac:dyDescent="0.25">
      <c r="B59" s="5"/>
      <c r="C59" s="6" t="s">
        <v>18</v>
      </c>
      <c r="D59" s="7">
        <f>[1]Hoja1!$C$3512</f>
        <v>51975.708168254103</v>
      </c>
      <c r="F59" s="16"/>
      <c r="G59" s="6" t="s">
        <v>69</v>
      </c>
      <c r="H59" s="7">
        <f>[1]Hoja1!$C$3625</f>
        <v>123120.67504212669</v>
      </c>
      <c r="J59" s="37" t="s">
        <v>92</v>
      </c>
      <c r="K59" s="38"/>
      <c r="L59" s="39"/>
    </row>
    <row r="60" spans="2:12" ht="15.75" x14ac:dyDescent="0.25">
      <c r="B60" s="5"/>
      <c r="C60" s="8" t="s">
        <v>21</v>
      </c>
      <c r="D60" s="9">
        <f>[1]Hoja1!$C$3513</f>
        <v>53423.051526899806</v>
      </c>
      <c r="F60" s="16"/>
      <c r="G60" s="8" t="s">
        <v>71</v>
      </c>
      <c r="H60" s="9">
        <f>[1]Hoja1!$C$3626</f>
        <v>245855.39185528122</v>
      </c>
      <c r="J60" s="40" t="s">
        <v>90</v>
      </c>
      <c r="K60" s="41"/>
      <c r="L60" s="42"/>
    </row>
    <row r="61" spans="2:12" ht="15.75" thickBot="1" x14ac:dyDescent="0.3">
      <c r="B61" s="5"/>
      <c r="C61" s="6" t="s">
        <v>24</v>
      </c>
      <c r="D61" s="7">
        <f>[1]Hoja1!$C$3514</f>
        <v>89059.861335331458</v>
      </c>
      <c r="F61" s="19"/>
      <c r="G61" s="6" t="s">
        <v>73</v>
      </c>
      <c r="H61" s="7">
        <f>[1]Hoja1!$C$3627</f>
        <v>222537.08218821176</v>
      </c>
      <c r="J61" s="43" t="s">
        <v>91</v>
      </c>
      <c r="K61" s="44"/>
      <c r="L61" s="45"/>
    </row>
    <row r="62" spans="2:12" x14ac:dyDescent="0.25">
      <c r="B62" s="5"/>
      <c r="C62" s="8" t="s">
        <v>27</v>
      </c>
      <c r="D62" s="9">
        <f>[1]Hoja1!$C$3515</f>
        <v>112989.27153160688</v>
      </c>
      <c r="F62" s="19"/>
      <c r="G62" s="8" t="s">
        <v>74</v>
      </c>
      <c r="H62" s="9">
        <f>[1]Hoja1!$C$3628</f>
        <v>197610.61323375819</v>
      </c>
    </row>
    <row r="63" spans="2:12" x14ac:dyDescent="0.25">
      <c r="B63" s="5"/>
      <c r="C63" s="6" t="s">
        <v>30</v>
      </c>
      <c r="D63" s="7">
        <f>[1]Hoja1!$C$3516</f>
        <v>201663.17463796612</v>
      </c>
      <c r="F63" s="20"/>
      <c r="G63" s="6" t="s">
        <v>75</v>
      </c>
      <c r="H63" s="7">
        <f>[1]Hoja1!$C$3629</f>
        <v>187318.39379449995</v>
      </c>
    </row>
    <row r="64" spans="2:12" x14ac:dyDescent="0.25">
      <c r="B64" s="5"/>
      <c r="C64" s="8" t="s">
        <v>33</v>
      </c>
      <c r="D64" s="9">
        <f>[1]Hoja1!$C$3517</f>
        <v>405223.97723504552</v>
      </c>
      <c r="F64" s="16"/>
      <c r="G64" s="8" t="s">
        <v>76</v>
      </c>
      <c r="H64" s="9">
        <f>[1]Hoja1!$C$3630</f>
        <v>315713.83129924652</v>
      </c>
    </row>
    <row r="65" spans="2:8" x14ac:dyDescent="0.25">
      <c r="B65" s="5"/>
      <c r="C65" s="6" t="s">
        <v>36</v>
      </c>
      <c r="D65" s="7">
        <f>[1]Hoja1!$C$3518</f>
        <v>416674.07136122038</v>
      </c>
      <c r="F65" s="5"/>
      <c r="G65" s="6" t="s">
        <v>77</v>
      </c>
      <c r="H65" s="7">
        <f>[1]Hoja1!$C$3631</f>
        <v>288053.49155624001</v>
      </c>
    </row>
    <row r="66" spans="2:8" x14ac:dyDescent="0.25">
      <c r="B66" s="5"/>
      <c r="C66" s="8" t="s">
        <v>39</v>
      </c>
      <c r="D66" s="9">
        <f>[1]Hoja1!$C$3519</f>
        <v>754837.80631234881</v>
      </c>
      <c r="F66" s="5"/>
      <c r="G66" s="8" t="s">
        <v>78</v>
      </c>
      <c r="H66" s="9">
        <f>[1]Hoja1!$C$3632</f>
        <v>257691.44421042813</v>
      </c>
    </row>
    <row r="67" spans="2:8" x14ac:dyDescent="0.25">
      <c r="B67" s="5"/>
      <c r="C67" s="10" t="s">
        <v>42</v>
      </c>
      <c r="D67" s="7">
        <f>[1]Hoja1!$C$3520</f>
        <v>1757364.3060675967</v>
      </c>
      <c r="F67" s="5"/>
      <c r="G67" s="6" t="s">
        <v>79</v>
      </c>
      <c r="H67" s="7">
        <f>[1]Hoja1!$C$3633</f>
        <v>567680.22844658734</v>
      </c>
    </row>
    <row r="68" spans="2:8" x14ac:dyDescent="0.25">
      <c r="B68" s="5"/>
      <c r="C68" s="8" t="s">
        <v>45</v>
      </c>
      <c r="D68" s="17">
        <f>[1]Hoja1!$C$3521</f>
        <v>3832307.9082078049</v>
      </c>
      <c r="F68" s="5"/>
      <c r="G68" s="8" t="s">
        <v>80</v>
      </c>
      <c r="H68" s="9">
        <f>'[2]completa '!$O91</f>
        <v>517409.1691229603</v>
      </c>
    </row>
    <row r="69" spans="2:8" ht="15.75" thickBot="1" x14ac:dyDescent="0.3">
      <c r="B69" s="26" t="s">
        <v>70</v>
      </c>
      <c r="C69" s="27"/>
      <c r="D69" s="28"/>
      <c r="F69" s="5"/>
      <c r="G69" s="6" t="s">
        <v>81</v>
      </c>
      <c r="H69" s="7">
        <f>[1]Hoja1!$C$3635</f>
        <v>475018.09030751546</v>
      </c>
    </row>
    <row r="70" spans="2:8" x14ac:dyDescent="0.25">
      <c r="F70" s="5"/>
      <c r="G70" s="8" t="s">
        <v>82</v>
      </c>
      <c r="H70" s="9">
        <f>[1]Hoja1!$C$3636</f>
        <v>402297.12733200641</v>
      </c>
    </row>
    <row r="71" spans="2:8" x14ac:dyDescent="0.25">
      <c r="F71" s="5"/>
      <c r="G71" s="6" t="s">
        <v>83</v>
      </c>
      <c r="H71" s="7">
        <f>[1]Hoja1!$C$3637</f>
        <v>402297.12733200641</v>
      </c>
    </row>
    <row r="72" spans="2:8" x14ac:dyDescent="0.25">
      <c r="F72" s="5"/>
      <c r="G72" s="8" t="s">
        <v>84</v>
      </c>
      <c r="H72" s="9">
        <f>[1]Hoja1!$C$3638</f>
        <v>879534.47745611193</v>
      </c>
    </row>
    <row r="73" spans="2:8" x14ac:dyDescent="0.25">
      <c r="F73" s="5"/>
      <c r="G73" s="6" t="s">
        <v>85</v>
      </c>
      <c r="H73" s="7">
        <f>[1]Hoja1!$C$3639</f>
        <v>832286.75759276713</v>
      </c>
    </row>
    <row r="74" spans="2:8" x14ac:dyDescent="0.25">
      <c r="F74" s="5"/>
      <c r="G74" s="8" t="s">
        <v>86</v>
      </c>
      <c r="H74" s="9">
        <f>[1]Hoja1!$C$3640</f>
        <v>709391.22485087416</v>
      </c>
    </row>
    <row r="75" spans="2:8" ht="15.75" thickBot="1" x14ac:dyDescent="0.3">
      <c r="F75" s="26" t="s">
        <v>70</v>
      </c>
      <c r="G75" s="27"/>
      <c r="H75" s="28"/>
    </row>
  </sheetData>
  <sheetProtection algorithmName="SHA-512" hashValue="kgwHSorE/a7xBafrXhvRWnikZTPgvnxDB8IsdmgfOQ2gea2lipOVNxCKWkhr22KOWtmr3NHoQrG9PXjv6Oz4Pw==" saltValue="jadO3Je6FMSMw24w3ce04w==" spinCount="100000" sheet="1" objects="1" scenarios="1"/>
  <mergeCells count="15">
    <mergeCell ref="B69:D69"/>
    <mergeCell ref="F75:H75"/>
    <mergeCell ref="K8:L8"/>
    <mergeCell ref="J54:L54"/>
    <mergeCell ref="J56:L56"/>
    <mergeCell ref="J57:L57"/>
    <mergeCell ref="J59:L59"/>
    <mergeCell ref="J60:L60"/>
    <mergeCell ref="J61:L61"/>
    <mergeCell ref="B8:D8"/>
    <mergeCell ref="F8:H8"/>
    <mergeCell ref="B9:B10"/>
    <mergeCell ref="F29:H29"/>
    <mergeCell ref="B39:D39"/>
    <mergeCell ref="B53:D53"/>
  </mergeCells>
  <printOptions horizontalCentered="1" verticalCentered="1"/>
  <pageMargins left="0" right="0" top="0" bottom="0" header="0" footer="0"/>
  <pageSetup paperSize="9" scale="6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2025-07-04T20:57:24Z</cp:lastPrinted>
  <dcterms:created xsi:type="dcterms:W3CDTF">2025-05-06T21:34:40Z</dcterms:created>
  <dcterms:modified xsi:type="dcterms:W3CDTF">2025-09-20T20:44:45Z</dcterms:modified>
</cp:coreProperties>
</file>