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1" documentId="8_{58BA52F8-06C2-4E6E-BB81-B1889DB7B3FE}" xr6:coauthVersionLast="47" xr6:coauthVersionMax="47" xr10:uidLastSave="{04B9761A-D9A3-4808-9B11-33F2D1C99A6E}"/>
  <bookViews>
    <workbookView xWindow="-3375" yWindow="-16320" windowWidth="29040" windowHeight="15720" xr2:uid="{D7F43305-B8B1-426E-9073-3E9473EC2542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1" l="1"/>
  <c r="D51" i="1"/>
  <c r="D50" i="1"/>
  <c r="D49" i="1"/>
  <c r="D48" i="1"/>
  <c r="D47" i="1"/>
  <c r="D46" i="1"/>
  <c r="D45" i="1"/>
  <c r="D44" i="1"/>
  <c r="D43" i="1"/>
  <c r="D42" i="1"/>
  <c r="D41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<sst xmlns="http://schemas.openxmlformats.org/spreadsheetml/2006/main" count="195" uniqueCount="95">
  <si>
    <t>Accesorios de soldar SCH 40</t>
  </si>
  <si>
    <t>CURVAS 90°</t>
  </si>
  <si>
    <t>MEDIDA</t>
  </si>
  <si>
    <t>PRECIO LISTA</t>
  </si>
  <si>
    <t>TEES DE REDUCCION</t>
  </si>
  <si>
    <t xml:space="preserve">RED. EXCENTRICAS </t>
  </si>
  <si>
    <t>1/2"</t>
  </si>
  <si>
    <t>11/2 X 3/4</t>
  </si>
  <si>
    <t>3/4" x 1/2"</t>
  </si>
  <si>
    <t>3/4"</t>
  </si>
  <si>
    <t>11/2 X 1"</t>
  </si>
  <si>
    <t>1" x 1/2"</t>
  </si>
  <si>
    <t>1"</t>
  </si>
  <si>
    <t>2 X 1"</t>
  </si>
  <si>
    <t>1" x 3/4"</t>
  </si>
  <si>
    <t>11/4"</t>
  </si>
  <si>
    <t>2 X 11/2"</t>
  </si>
  <si>
    <t>1 1/4" 1/2"</t>
  </si>
  <si>
    <t>11/2"</t>
  </si>
  <si>
    <t>21/2 X 1"</t>
  </si>
  <si>
    <t>1 1/4"x3/4"</t>
  </si>
  <si>
    <t>2"</t>
  </si>
  <si>
    <t>21/2 X 11/2</t>
  </si>
  <si>
    <t>1 1/4" x 1"</t>
  </si>
  <si>
    <t>21/2"</t>
  </si>
  <si>
    <t>21/2 X 2"</t>
  </si>
  <si>
    <t>1 1/2x1/2"</t>
  </si>
  <si>
    <t>3"</t>
  </si>
  <si>
    <t>3 X 11/2"</t>
  </si>
  <si>
    <t>1 1/2x3/4"</t>
  </si>
  <si>
    <t>4"</t>
  </si>
  <si>
    <t>3 X 2"</t>
  </si>
  <si>
    <t>1 1/2" x 1"</t>
  </si>
  <si>
    <t>5"</t>
  </si>
  <si>
    <t>3 X 21/2"</t>
  </si>
  <si>
    <t>1 1/2x1 1/4</t>
  </si>
  <si>
    <t>6"</t>
  </si>
  <si>
    <t>4 X 2"</t>
  </si>
  <si>
    <t>2 " x 3/4"</t>
  </si>
  <si>
    <t>8"</t>
  </si>
  <si>
    <t>4 X 21/2"</t>
  </si>
  <si>
    <t>2 " x 1"</t>
  </si>
  <si>
    <t>10"</t>
  </si>
  <si>
    <t>4 X 3"</t>
  </si>
  <si>
    <t>2 " x 1 1/4"</t>
  </si>
  <si>
    <t>12"</t>
  </si>
  <si>
    <t>5 X 4"</t>
  </si>
  <si>
    <t>2 " x 1 1/2"</t>
  </si>
  <si>
    <t>CURVAS  45°</t>
  </si>
  <si>
    <t>6 X 21/2"</t>
  </si>
  <si>
    <t>2 1/2" x 1 "</t>
  </si>
  <si>
    <t>6 X 3"</t>
  </si>
  <si>
    <t>2 1/2x1 1/4</t>
  </si>
  <si>
    <t>6 X 4"</t>
  </si>
  <si>
    <t>2 1/2x1 1/2</t>
  </si>
  <si>
    <t>8 X 6"</t>
  </si>
  <si>
    <t>2 1/2" x 2"</t>
  </si>
  <si>
    <t>12 X 8"</t>
  </si>
  <si>
    <t>3 " x 1 1/4"</t>
  </si>
  <si>
    <t>OTRAS MEDIDAS CONSULTAR PRECIO Y EBTREGA</t>
  </si>
  <si>
    <t>3 " x 1 1/2"</t>
  </si>
  <si>
    <t xml:space="preserve">RED. CONCENTRICAS </t>
  </si>
  <si>
    <t>3 " x 2"</t>
  </si>
  <si>
    <t>3 " x 2 1/2"</t>
  </si>
  <si>
    <t>4" x 1 1/2"</t>
  </si>
  <si>
    <t>4" x 2"</t>
  </si>
  <si>
    <t>4" x 2 1/2"</t>
  </si>
  <si>
    <t>4" x 3"</t>
  </si>
  <si>
    <t>5" x 2"</t>
  </si>
  <si>
    <t>5" x 2 1/2"</t>
  </si>
  <si>
    <t>5" x 3"</t>
  </si>
  <si>
    <t>MEDIDAS SUPERIORES CONSULTAR PRECIOS</t>
  </si>
  <si>
    <t>5" x 4"</t>
  </si>
  <si>
    <t xml:space="preserve">CASQUETES </t>
  </si>
  <si>
    <t>6" x 2 1/2"</t>
  </si>
  <si>
    <t>6" x 3"</t>
  </si>
  <si>
    <t>6" x 4"</t>
  </si>
  <si>
    <t>6" x 5"</t>
  </si>
  <si>
    <t>8" x 4"</t>
  </si>
  <si>
    <t>8" x 5"</t>
  </si>
  <si>
    <t>8" x 6"</t>
  </si>
  <si>
    <t>10" x 4"</t>
  </si>
  <si>
    <t>10" x 5"</t>
  </si>
  <si>
    <t>10" x 6"</t>
  </si>
  <si>
    <t>10" x 8"</t>
  </si>
  <si>
    <t>12" x 6"</t>
  </si>
  <si>
    <t>12" x 8"</t>
  </si>
  <si>
    <t>12" x 10"</t>
  </si>
  <si>
    <t xml:space="preserve">TEES </t>
  </si>
  <si>
    <t>Consultar precio  por monturas sch 40</t>
  </si>
  <si>
    <t>Consultar precio  por cruces sch 40</t>
  </si>
  <si>
    <t>Contacto de esta lista  pablo@brovelli.com.ar</t>
  </si>
  <si>
    <t>o por WhatsApp al 11 33666121</t>
  </si>
  <si>
    <t xml:space="preserve">Solicitar descuento por pago </t>
  </si>
  <si>
    <t>LISTA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</si>
</sst>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.00"/>
    <numFmt numFmtId="165" formatCode="&quot;$&quot;\ #,##0.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3" fillId="0" borderId="8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/>
    <xf numFmtId="164" fontId="3" fillId="2" borderId="17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14" fontId="0" fillId="3" borderId="26" xfId="0" applyNumberFormat="1" applyFill="1" applyBorder="1" applyAlignment="1">
      <alignment horizontal="center" vertical="center"/>
    </xf>
    <xf numFmtId="0" fontId="0" fillId="3" borderId="26" xfId="0" applyFill="1" applyBorder="1"/>
    <xf numFmtId="0" fontId="1" fillId="0" borderId="2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1" fillId="3" borderId="25" xfId="0" applyNumberFormat="1" applyFont="1" applyFill="1" applyBorder="1" applyAlignment="1">
      <alignment horizontal="center"/>
    </xf>
    <xf numFmtId="14" fontId="1" fillId="3" borderId="26" xfId="0" applyNumberFormat="1" applyFont="1" applyFill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12</xdr:col>
      <xdr:colOff>161925</xdr:colOff>
      <xdr:row>6</xdr:row>
      <xdr:rowOff>135737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E50621-136D-018F-FAA4-87A65E709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14300"/>
          <a:ext cx="9829800" cy="1164437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14</xdr:row>
      <xdr:rowOff>104774</xdr:rowOff>
    </xdr:from>
    <xdr:to>
      <xdr:col>1</xdr:col>
      <xdr:colOff>968880</xdr:colOff>
      <xdr:row>19</xdr:row>
      <xdr:rowOff>98383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43D8D9B-26FD-C32A-572D-9FA8B1A9D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" y="2800349"/>
          <a:ext cx="940305" cy="94610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25</xdr:row>
      <xdr:rowOff>174237</xdr:rowOff>
    </xdr:from>
    <xdr:to>
      <xdr:col>2</xdr:col>
      <xdr:colOff>142875</xdr:colOff>
      <xdr:row>32</xdr:row>
      <xdr:rowOff>59937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9ACE5AD-E118-4CEB-B1ED-3FF37577F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6225" y="4984362"/>
          <a:ext cx="1238250" cy="123825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44</xdr:row>
      <xdr:rowOff>180294</xdr:rowOff>
    </xdr:from>
    <xdr:to>
      <xdr:col>1</xdr:col>
      <xdr:colOff>933450</xdr:colOff>
      <xdr:row>49</xdr:row>
      <xdr:rowOff>37419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A6DC913-1C8B-17A6-8257-34085948F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4350" y="8638494"/>
          <a:ext cx="809625" cy="809625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58</xdr:row>
      <xdr:rowOff>85725</xdr:rowOff>
    </xdr:from>
    <xdr:to>
      <xdr:col>1</xdr:col>
      <xdr:colOff>852740</xdr:colOff>
      <xdr:row>63</xdr:row>
      <xdr:rowOff>86191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019829E-77BA-929B-89F2-2B4E9DAA1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11277600"/>
          <a:ext cx="719390" cy="981541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15</xdr:row>
      <xdr:rowOff>57150</xdr:rowOff>
    </xdr:from>
    <xdr:to>
      <xdr:col>5</xdr:col>
      <xdr:colOff>1312648</xdr:colOff>
      <xdr:row>23</xdr:row>
      <xdr:rowOff>72143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590856C2-35CD-EE72-04AF-CE76F5C78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2943225"/>
          <a:ext cx="1188823" cy="1548518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41</xdr:row>
      <xdr:rowOff>38100</xdr:rowOff>
    </xdr:from>
    <xdr:to>
      <xdr:col>5</xdr:col>
      <xdr:colOff>1246720</xdr:colOff>
      <xdr:row>48</xdr:row>
      <xdr:rowOff>3161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72E564E6-6CC0-C90B-4FA7-84F5103B5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90925" y="7924800"/>
          <a:ext cx="1018120" cy="1298561"/>
        </a:xfrm>
        <a:prstGeom prst="rect">
          <a:avLst/>
        </a:prstGeom>
      </xdr:spPr>
    </xdr:pic>
    <xdr:clientData/>
  </xdr:twoCellAnchor>
  <xdr:twoCellAnchor editAs="oneCell">
    <xdr:from>
      <xdr:col>9</xdr:col>
      <xdr:colOff>152400</xdr:colOff>
      <xdr:row>26</xdr:row>
      <xdr:rowOff>161925</xdr:rowOff>
    </xdr:from>
    <xdr:to>
      <xdr:col>9</xdr:col>
      <xdr:colOff>1152231</xdr:colOff>
      <xdr:row>33</xdr:row>
      <xdr:rowOff>77453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89707C-5CBB-5A5E-EF5A-24D4D283C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124700" y="5162550"/>
          <a:ext cx="999831" cy="12680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acc%20soldar%20venta.xlsx" TargetMode="External"/><Relationship Id="rId1" Type="http://schemas.openxmlformats.org/officeDocument/2006/relationships/externalLinkPath" Target="/6b33029b47e5de3c/Escritorio/acc%20soldar%20ven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leta "/>
    </sheetNames>
    <sheetDataSet>
      <sheetData sheetId="0">
        <row r="9">
          <cell r="G9">
            <v>10053.093145221123</v>
          </cell>
          <cell r="O9">
            <v>27371.221603388723</v>
          </cell>
        </row>
        <row r="10">
          <cell r="G10">
            <v>10374.7921258682</v>
          </cell>
          <cell r="O10">
            <v>29060.14125178587</v>
          </cell>
        </row>
        <row r="11">
          <cell r="G11">
            <v>12224.561264588885</v>
          </cell>
          <cell r="O11">
            <v>21848.722435613912</v>
          </cell>
        </row>
        <row r="12">
          <cell r="G12">
            <v>13162.84995814286</v>
          </cell>
          <cell r="O12">
            <v>48496.121332546703</v>
          </cell>
        </row>
        <row r="13">
          <cell r="G13">
            <v>13484.548938789936</v>
          </cell>
          <cell r="O13">
            <v>28899.291761462326</v>
          </cell>
        </row>
        <row r="14">
          <cell r="G14">
            <v>19060.664603339261</v>
          </cell>
          <cell r="O14">
            <v>28389.935042104458</v>
          </cell>
        </row>
        <row r="15">
          <cell r="G15">
            <v>32759.679529227244</v>
          </cell>
          <cell r="O15">
            <v>85330.654616636908</v>
          </cell>
        </row>
        <row r="16">
          <cell r="G16">
            <v>45198.706780914174</v>
          </cell>
          <cell r="O16">
            <v>43885.102609938629</v>
          </cell>
        </row>
        <row r="17">
          <cell r="G17">
            <v>82167.281306940669</v>
          </cell>
          <cell r="O17">
            <v>35360.079622791098</v>
          </cell>
        </row>
        <row r="18">
          <cell r="G18">
            <v>152404.89208155227</v>
          </cell>
          <cell r="O18">
            <v>30507.786664697716</v>
          </cell>
        </row>
        <row r="19">
          <cell r="G19">
            <v>189507.50784951504</v>
          </cell>
          <cell r="O19">
            <v>80022.621435960144</v>
          </cell>
        </row>
        <row r="20">
          <cell r="G20">
            <v>354056.53645049443</v>
          </cell>
          <cell r="O20">
            <v>75089.903732705003</v>
          </cell>
        </row>
        <row r="21">
          <cell r="G21">
            <v>700740.80459449324</v>
          </cell>
          <cell r="O21">
            <v>39220.467390556019</v>
          </cell>
        </row>
        <row r="22">
          <cell r="G22">
            <v>1067772.53326442</v>
          </cell>
          <cell r="O22">
            <v>41150.661274438477</v>
          </cell>
        </row>
        <row r="23">
          <cell r="O23">
            <v>100530.93145221125</v>
          </cell>
        </row>
        <row r="24">
          <cell r="O24">
            <v>74714.588255283423</v>
          </cell>
        </row>
        <row r="25">
          <cell r="G25">
            <v>9329.2704387652047</v>
          </cell>
          <cell r="O25">
            <v>57021.144319694227</v>
          </cell>
        </row>
        <row r="26">
          <cell r="G26">
            <v>10535.641616191739</v>
          </cell>
          <cell r="O26">
            <v>49434.41002610069</v>
          </cell>
        </row>
        <row r="27">
          <cell r="G27">
            <v>12251.369512976147</v>
          </cell>
          <cell r="O27">
            <v>132432.7470330463</v>
          </cell>
        </row>
        <row r="28">
          <cell r="G28">
            <v>11473.930309745714</v>
          </cell>
          <cell r="O28">
            <v>104042.81199094186</v>
          </cell>
        </row>
        <row r="29">
          <cell r="G29">
            <v>13484.548938789936</v>
          </cell>
          <cell r="O29">
            <v>67798.060171371268</v>
          </cell>
        </row>
        <row r="30">
          <cell r="G30">
            <v>17934.718171074488</v>
          </cell>
          <cell r="O30">
            <v>54849.676200326474</v>
          </cell>
        </row>
        <row r="31">
          <cell r="G31">
            <v>27692.920584035797</v>
          </cell>
          <cell r="O31">
            <v>157820.15825577805</v>
          </cell>
        </row>
        <row r="32">
          <cell r="G32">
            <v>38014.096213129487</v>
          </cell>
          <cell r="O32">
            <v>115838.44128133463</v>
          </cell>
        </row>
        <row r="33">
          <cell r="G33">
            <v>53938.195755159744</v>
          </cell>
          <cell r="O33">
            <v>115784.82478456011</v>
          </cell>
        </row>
        <row r="34">
          <cell r="G34">
            <v>125435.7942039724</v>
          </cell>
          <cell r="O34">
            <v>76349.891406906056</v>
          </cell>
        </row>
        <row r="35">
          <cell r="G35">
            <v>168302.18337519528</v>
          </cell>
          <cell r="O35">
            <v>255536.22362732739</v>
          </cell>
        </row>
        <row r="36">
          <cell r="G36">
            <v>305426.37387601141</v>
          </cell>
          <cell r="O36">
            <v>236341.51778205187</v>
          </cell>
        </row>
        <row r="37">
          <cell r="G37">
            <v>586028.30974542338</v>
          </cell>
          <cell r="O37">
            <v>218728.49859162443</v>
          </cell>
        </row>
        <row r="38">
          <cell r="G38">
            <v>818429.01501454867</v>
          </cell>
          <cell r="O38">
            <v>159214.1871719154</v>
          </cell>
        </row>
        <row r="39">
          <cell r="O39">
            <v>323977.68175999285</v>
          </cell>
        </row>
        <row r="40">
          <cell r="O40">
            <v>289931.20630817726</v>
          </cell>
        </row>
        <row r="41">
          <cell r="G41">
            <v>25031.141478737183</v>
          </cell>
          <cell r="O41">
            <v>214868.11082385952</v>
          </cell>
        </row>
        <row r="42">
          <cell r="G42">
            <v>26279.294498982468</v>
          </cell>
          <cell r="O42">
            <v>344861.30725366547</v>
          </cell>
        </row>
        <row r="43">
          <cell r="G43">
            <v>26914.717854743696</v>
          </cell>
          <cell r="O43">
            <v>239370.84984981181</v>
          </cell>
        </row>
        <row r="44">
          <cell r="G44">
            <v>36128.356513281593</v>
          </cell>
          <cell r="O44">
            <v>661252.25472006481</v>
          </cell>
        </row>
        <row r="45">
          <cell r="G45">
            <v>36673.005103934083</v>
          </cell>
          <cell r="O45">
            <v>625704.51735856303</v>
          </cell>
        </row>
        <row r="46">
          <cell r="G46">
            <v>37694.221211407486</v>
          </cell>
          <cell r="O46">
            <v>597341.39056484564</v>
          </cell>
        </row>
        <row r="47">
          <cell r="G47">
            <v>62838.831146530596</v>
          </cell>
          <cell r="O47">
            <v>432845.97846064082</v>
          </cell>
        </row>
        <row r="48">
          <cell r="G48">
            <v>79722.937456757674</v>
          </cell>
          <cell r="O48">
            <v>1376871.6371694854</v>
          </cell>
        </row>
        <row r="49">
          <cell r="G49">
            <v>142289.44430796205</v>
          </cell>
          <cell r="O49">
            <v>1262963.3897720329</v>
          </cell>
        </row>
        <row r="50">
          <cell r="G50">
            <v>285917.81640127813</v>
          </cell>
          <cell r="O50">
            <v>995497.49561237672</v>
          </cell>
        </row>
        <row r="51">
          <cell r="G51">
            <v>293996.77049595676</v>
          </cell>
          <cell r="O51">
            <v>1069122.4897595535</v>
          </cell>
        </row>
        <row r="52">
          <cell r="G52">
            <v>532598.24058430013</v>
          </cell>
          <cell r="O52">
            <v>842707.53188705933</v>
          </cell>
        </row>
        <row r="53">
          <cell r="G53">
            <v>1239960.5976942165</v>
          </cell>
        </row>
        <row r="54">
          <cell r="G54">
            <v>2703998.7030593762</v>
          </cell>
          <cell r="O54">
            <v>15924.099542030266</v>
          </cell>
        </row>
        <row r="55">
          <cell r="O55">
            <v>18202.800654947052</v>
          </cell>
        </row>
        <row r="56">
          <cell r="G56">
            <v>77851.15331659239</v>
          </cell>
          <cell r="O56">
            <v>17478.977948491127</v>
          </cell>
        </row>
        <row r="57">
          <cell r="G57">
            <v>77851.15331659239</v>
          </cell>
          <cell r="O57">
            <v>23269.559600138495</v>
          </cell>
        </row>
        <row r="58">
          <cell r="O58">
            <v>19221.514093662794</v>
          </cell>
        </row>
        <row r="59">
          <cell r="G59">
            <v>90504.646555377389</v>
          </cell>
          <cell r="O59">
            <v>18229.608903334305</v>
          </cell>
        </row>
        <row r="60">
          <cell r="G60">
            <v>90504.646555377389</v>
          </cell>
          <cell r="O60">
            <v>28792.058767913306</v>
          </cell>
        </row>
        <row r="61">
          <cell r="O61">
            <v>25172.945235633702</v>
          </cell>
        </row>
        <row r="62">
          <cell r="G62">
            <v>125114.09522332533</v>
          </cell>
          <cell r="O62">
            <v>24154.231796917957</v>
          </cell>
        </row>
        <row r="63">
          <cell r="O63">
            <v>20615.543009800127</v>
          </cell>
        </row>
        <row r="64">
          <cell r="G64">
            <v>125114.09522332533</v>
          </cell>
          <cell r="O64">
            <v>46807.201684149557</v>
          </cell>
        </row>
        <row r="65">
          <cell r="G65">
            <v>125114.09522332533</v>
          </cell>
          <cell r="O65">
            <v>39327.700384105039</v>
          </cell>
        </row>
        <row r="66">
          <cell r="G66">
            <v>146748.3516718412</v>
          </cell>
          <cell r="O66">
            <v>29891.196951790815</v>
          </cell>
        </row>
        <row r="67">
          <cell r="G67">
            <v>146748.3516718412</v>
          </cell>
          <cell r="O67">
            <v>31258.417619540891</v>
          </cell>
        </row>
        <row r="68">
          <cell r="G68">
            <v>146748.3516718412</v>
          </cell>
          <cell r="O68">
            <v>58281.131993895266</v>
          </cell>
        </row>
        <row r="69">
          <cell r="G69">
            <v>286526.55876299576</v>
          </cell>
          <cell r="O69">
            <v>47423.791397056455</v>
          </cell>
        </row>
        <row r="70">
          <cell r="G70">
            <v>286526.55876299576</v>
          </cell>
          <cell r="O70">
            <v>52034.810119664537</v>
          </cell>
        </row>
        <row r="71">
          <cell r="G71">
            <v>286526.55876299576</v>
          </cell>
          <cell r="O71">
            <v>37906.863219580468</v>
          </cell>
        </row>
        <row r="72">
          <cell r="G72">
            <v>532813.93669671961</v>
          </cell>
          <cell r="O72">
            <v>50185.04098094385</v>
          </cell>
        </row>
        <row r="73">
          <cell r="G73">
            <v>548175.06302261748</v>
          </cell>
          <cell r="O73">
            <v>53723.72976806169</v>
          </cell>
        </row>
        <row r="74">
          <cell r="G74">
            <v>548175.06302261748</v>
          </cell>
          <cell r="O74">
            <v>42517.881942188556</v>
          </cell>
        </row>
        <row r="75">
          <cell r="G75">
            <v>548175.06302261748</v>
          </cell>
          <cell r="O75">
            <v>41177.469522825726</v>
          </cell>
        </row>
        <row r="76">
          <cell r="G76">
            <v>942309.93081206025</v>
          </cell>
          <cell r="O76">
            <v>100557.73970059853</v>
          </cell>
        </row>
        <row r="77">
          <cell r="G77">
            <v>4092868.8977791993</v>
          </cell>
          <cell r="O77">
            <v>76457.124400455068</v>
          </cell>
        </row>
        <row r="78">
          <cell r="O78">
            <v>66404.031255233946</v>
          </cell>
        </row>
        <row r="79">
          <cell r="G79">
            <v>13940.289161373292</v>
          </cell>
          <cell r="O79">
            <v>59916.435145517913</v>
          </cell>
        </row>
        <row r="80">
          <cell r="G80">
            <v>14074.330403309576</v>
          </cell>
          <cell r="O80">
            <v>160661.83258482721</v>
          </cell>
        </row>
        <row r="81">
          <cell r="G81">
            <v>15521.975816221418</v>
          </cell>
          <cell r="O81">
            <v>143960.29383956653</v>
          </cell>
        </row>
        <row r="82">
          <cell r="G82">
            <v>19167.897596888281</v>
          </cell>
          <cell r="O82">
            <v>127928.96130398722</v>
          </cell>
        </row>
        <row r="83">
          <cell r="G83">
            <v>23644.875077560093</v>
          </cell>
          <cell r="O83">
            <v>102621.97482641725</v>
          </cell>
        </row>
        <row r="84">
          <cell r="G84">
            <v>26486.549406609258</v>
          </cell>
          <cell r="O84">
            <v>204922.25067218739</v>
          </cell>
        </row>
        <row r="85">
          <cell r="G85">
            <v>46941.242926085848</v>
          </cell>
          <cell r="O85">
            <v>185486.27059142655</v>
          </cell>
        </row>
        <row r="86">
          <cell r="G86">
            <v>68039.334406856593</v>
          </cell>
          <cell r="O86">
            <v>164709.8780913029</v>
          </cell>
        </row>
        <row r="87">
          <cell r="G87">
            <v>90290.18056827932</v>
          </cell>
          <cell r="O87">
            <v>156131.23860738089</v>
          </cell>
        </row>
        <row r="88">
          <cell r="G88">
            <v>138839.91839760056</v>
          </cell>
          <cell r="O88">
            <v>263149.76616930816</v>
          </cell>
        </row>
        <row r="89">
          <cell r="G89">
            <v>192081.09969469169</v>
          </cell>
          <cell r="O89">
            <v>240094.67255626773</v>
          </cell>
        </row>
        <row r="90">
          <cell r="G90">
            <v>244518.03354016505</v>
          </cell>
          <cell r="O90">
            <v>214787.68607869776</v>
          </cell>
        </row>
        <row r="91">
          <cell r="O91">
            <v>473165.58403507434</v>
          </cell>
        </row>
        <row r="92">
          <cell r="O92">
            <v>431264.29180579272</v>
          </cell>
        </row>
        <row r="93">
          <cell r="O93">
            <v>395931.02043138881</v>
          </cell>
        </row>
        <row r="94">
          <cell r="O94">
            <v>335317.57082780224</v>
          </cell>
        </row>
        <row r="95">
          <cell r="O95">
            <v>733098.36039791175</v>
          </cell>
        </row>
        <row r="96">
          <cell r="O96">
            <v>693717.04351703217</v>
          </cell>
        </row>
        <row r="97">
          <cell r="O97">
            <v>591282.72642932576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F2047-B31E-4158-8B95-8790181753D4}">
  <sheetPr>
    <pageSetUpPr fitToPage="1"/>
  </sheetPr>
  <dimension ref="B7:L75"/>
  <sheetViews>
    <sheetView tabSelected="1" workbookViewId="0">
      <selection activeCell="F8" sqref="F8:H8"/>
    </sheetView>
  </sheetViews>
  <sheetFormatPr baseColWidth="10" defaultRowHeight="15" x14ac:dyDescent="0.25"/>
  <cols>
    <col min="1" max="1" width="5.85546875" customWidth="1"/>
    <col min="2" max="2" width="14.7109375" customWidth="1"/>
    <col min="5" max="5" width="7" customWidth="1"/>
    <col min="6" max="6" width="20.5703125" customWidth="1"/>
    <col min="9" max="9" width="10.7109375" customWidth="1"/>
    <col min="10" max="10" width="19.140625" customWidth="1"/>
    <col min="12" max="12" width="12" customWidth="1"/>
  </cols>
  <sheetData>
    <row r="7" spans="2:12" ht="15.75" thickBot="1" x14ac:dyDescent="0.3"/>
    <row r="8" spans="2:12" ht="15.75" thickBot="1" x14ac:dyDescent="0.3">
      <c r="B8" s="45">
        <v>45846</v>
      </c>
      <c r="C8" s="46"/>
      <c r="D8" s="46"/>
      <c r="E8" s="22"/>
      <c r="F8" s="28" t="s">
        <v>0</v>
      </c>
      <c r="G8" s="28"/>
      <c r="H8" s="28"/>
      <c r="I8" s="23"/>
      <c r="J8" s="23"/>
      <c r="K8" s="28" t="s">
        <v>94</v>
      </c>
      <c r="L8" s="29"/>
    </row>
    <row r="9" spans="2:12" ht="15.75" thickBot="1" x14ac:dyDescent="0.3">
      <c r="B9" s="47" t="s">
        <v>1</v>
      </c>
      <c r="C9" s="21" t="s">
        <v>2</v>
      </c>
      <c r="D9" s="15" t="s">
        <v>3</v>
      </c>
      <c r="E9" s="1"/>
      <c r="F9" s="24" t="s">
        <v>4</v>
      </c>
      <c r="G9" s="2" t="s">
        <v>2</v>
      </c>
      <c r="H9" s="12" t="s">
        <v>3</v>
      </c>
      <c r="J9" s="24" t="s">
        <v>5</v>
      </c>
      <c r="K9" s="2" t="s">
        <v>2</v>
      </c>
      <c r="L9" s="12" t="s">
        <v>3</v>
      </c>
    </row>
    <row r="10" spans="2:12" ht="15.75" thickBot="1" x14ac:dyDescent="0.3">
      <c r="B10" s="48"/>
      <c r="C10" s="3" t="s">
        <v>6</v>
      </c>
      <c r="D10" s="4">
        <f>'[1]completa '!$G9</f>
        <v>10053.093145221123</v>
      </c>
      <c r="F10" s="5"/>
      <c r="G10" s="13" t="s">
        <v>7</v>
      </c>
      <c r="H10" s="4">
        <f>'[1]completa '!$G56</f>
        <v>77851.15331659239</v>
      </c>
      <c r="J10" s="5"/>
      <c r="K10" s="13" t="s">
        <v>8</v>
      </c>
      <c r="L10" s="4">
        <f>'[1]completa '!$O9</f>
        <v>27371.221603388723</v>
      </c>
    </row>
    <row r="11" spans="2:12" x14ac:dyDescent="0.25">
      <c r="B11" s="5"/>
      <c r="C11" s="8" t="s">
        <v>9</v>
      </c>
      <c r="D11" s="9">
        <f>'[1]completa '!$G10</f>
        <v>10374.7921258682</v>
      </c>
      <c r="F11" s="5"/>
      <c r="G11" s="8" t="s">
        <v>10</v>
      </c>
      <c r="H11" s="9">
        <f>'[1]completa '!$G57</f>
        <v>77851.15331659239</v>
      </c>
      <c r="J11" s="5"/>
      <c r="K11" s="8" t="s">
        <v>11</v>
      </c>
      <c r="L11" s="9">
        <f>'[1]completa '!$O10</f>
        <v>29060.14125178587</v>
      </c>
    </row>
    <row r="12" spans="2:12" x14ac:dyDescent="0.25">
      <c r="B12" s="5"/>
      <c r="C12" s="6" t="s">
        <v>12</v>
      </c>
      <c r="D12" s="7">
        <f>'[1]completa '!$G11</f>
        <v>12224.561264588885</v>
      </c>
      <c r="F12" s="5"/>
      <c r="G12" s="6" t="s">
        <v>13</v>
      </c>
      <c r="H12" s="7">
        <f>'[1]completa '!$G59</f>
        <v>90504.646555377389</v>
      </c>
      <c r="J12" s="5"/>
      <c r="K12" s="6" t="s">
        <v>14</v>
      </c>
      <c r="L12" s="7">
        <f>'[1]completa '!$O11</f>
        <v>21848.722435613912</v>
      </c>
    </row>
    <row r="13" spans="2:12" x14ac:dyDescent="0.25">
      <c r="B13" s="5"/>
      <c r="C13" s="8" t="s">
        <v>15</v>
      </c>
      <c r="D13" s="9">
        <f>'[1]completa '!$G12</f>
        <v>13162.84995814286</v>
      </c>
      <c r="F13" s="5"/>
      <c r="G13" s="8" t="s">
        <v>16</v>
      </c>
      <c r="H13" s="9">
        <f>'[1]completa '!$G60</f>
        <v>90504.646555377389</v>
      </c>
      <c r="J13" s="5"/>
      <c r="K13" s="8" t="s">
        <v>17</v>
      </c>
      <c r="L13" s="9">
        <f>'[1]completa '!$O12</f>
        <v>48496.121332546703</v>
      </c>
    </row>
    <row r="14" spans="2:12" x14ac:dyDescent="0.25">
      <c r="B14" s="5"/>
      <c r="C14" s="6" t="s">
        <v>18</v>
      </c>
      <c r="D14" s="7">
        <f>'[1]completa '!$G13</f>
        <v>13484.548938789936</v>
      </c>
      <c r="F14" s="5"/>
      <c r="G14" s="6" t="s">
        <v>19</v>
      </c>
      <c r="H14" s="7">
        <f>'[1]completa '!$G62</f>
        <v>125114.09522332533</v>
      </c>
      <c r="J14" s="5"/>
      <c r="K14" s="6" t="s">
        <v>20</v>
      </c>
      <c r="L14" s="7">
        <f>'[1]completa '!$O13</f>
        <v>28899.291761462326</v>
      </c>
    </row>
    <row r="15" spans="2:12" x14ac:dyDescent="0.25">
      <c r="B15" s="5"/>
      <c r="C15" s="8" t="s">
        <v>21</v>
      </c>
      <c r="D15" s="9">
        <f>'[1]completa '!$G14</f>
        <v>19060.664603339261</v>
      </c>
      <c r="F15" s="5"/>
      <c r="G15" s="8" t="s">
        <v>22</v>
      </c>
      <c r="H15" s="9">
        <f>'[1]completa '!$G64</f>
        <v>125114.09522332533</v>
      </c>
      <c r="J15" s="5"/>
      <c r="K15" s="8" t="s">
        <v>23</v>
      </c>
      <c r="L15" s="9">
        <f>'[1]completa '!$O14</f>
        <v>28389.935042104458</v>
      </c>
    </row>
    <row r="16" spans="2:12" x14ac:dyDescent="0.25">
      <c r="B16" s="5"/>
      <c r="C16" s="6" t="s">
        <v>24</v>
      </c>
      <c r="D16" s="7">
        <f>'[1]completa '!$G15</f>
        <v>32759.679529227244</v>
      </c>
      <c r="F16" s="5"/>
      <c r="G16" s="6" t="s">
        <v>25</v>
      </c>
      <c r="H16" s="7">
        <f>'[1]completa '!$G65</f>
        <v>125114.09522332533</v>
      </c>
      <c r="J16" s="5"/>
      <c r="K16" s="6" t="s">
        <v>26</v>
      </c>
      <c r="L16" s="7">
        <f>'[1]completa '!$O15</f>
        <v>85330.654616636908</v>
      </c>
    </row>
    <row r="17" spans="2:12" x14ac:dyDescent="0.25">
      <c r="B17" s="5"/>
      <c r="C17" s="8" t="s">
        <v>27</v>
      </c>
      <c r="D17" s="9">
        <f>'[1]completa '!$G16</f>
        <v>45198.706780914174</v>
      </c>
      <c r="F17" s="5"/>
      <c r="G17" s="8" t="s">
        <v>28</v>
      </c>
      <c r="H17" s="9">
        <f>'[1]completa '!$G66</f>
        <v>146748.3516718412</v>
      </c>
      <c r="J17" s="5"/>
      <c r="K17" s="8" t="s">
        <v>29</v>
      </c>
      <c r="L17" s="9">
        <f>'[1]completa '!$O16</f>
        <v>43885.102609938629</v>
      </c>
    </row>
    <row r="18" spans="2:12" x14ac:dyDescent="0.25">
      <c r="B18" s="5"/>
      <c r="C18" s="6" t="s">
        <v>30</v>
      </c>
      <c r="D18" s="7">
        <f>'[1]completa '!$G17</f>
        <v>82167.281306940669</v>
      </c>
      <c r="F18" s="5"/>
      <c r="G18" s="6" t="s">
        <v>31</v>
      </c>
      <c r="H18" s="7">
        <f>'[1]completa '!$G67</f>
        <v>146748.3516718412</v>
      </c>
      <c r="J18" s="5"/>
      <c r="K18" s="6" t="s">
        <v>32</v>
      </c>
      <c r="L18" s="7">
        <f>'[1]completa '!$O17</f>
        <v>35360.079622791098</v>
      </c>
    </row>
    <row r="19" spans="2:12" x14ac:dyDescent="0.25">
      <c r="B19" s="5"/>
      <c r="C19" s="8" t="s">
        <v>33</v>
      </c>
      <c r="D19" s="9">
        <f>'[1]completa '!$G18</f>
        <v>152404.89208155227</v>
      </c>
      <c r="F19" s="5"/>
      <c r="G19" s="8" t="s">
        <v>34</v>
      </c>
      <c r="H19" s="9">
        <f>'[1]completa '!$G68</f>
        <v>146748.3516718412</v>
      </c>
      <c r="J19" s="5"/>
      <c r="K19" s="8" t="s">
        <v>35</v>
      </c>
      <c r="L19" s="9">
        <f>'[1]completa '!$O18</f>
        <v>30507.786664697716</v>
      </c>
    </row>
    <row r="20" spans="2:12" x14ac:dyDescent="0.25">
      <c r="B20" s="5"/>
      <c r="C20" s="6" t="s">
        <v>36</v>
      </c>
      <c r="D20" s="7">
        <f>'[1]completa '!$G19</f>
        <v>189507.50784951504</v>
      </c>
      <c r="F20" s="5"/>
      <c r="G20" s="6" t="s">
        <v>37</v>
      </c>
      <c r="H20" s="7">
        <f>'[1]completa '!$G69</f>
        <v>286526.55876299576</v>
      </c>
      <c r="J20" s="5"/>
      <c r="K20" s="6" t="s">
        <v>38</v>
      </c>
      <c r="L20" s="7">
        <f>'[1]completa '!$O19</f>
        <v>80022.621435960144</v>
      </c>
    </row>
    <row r="21" spans="2:12" x14ac:dyDescent="0.25">
      <c r="B21" s="5"/>
      <c r="C21" s="8" t="s">
        <v>39</v>
      </c>
      <c r="D21" s="9">
        <f>'[1]completa '!$G20</f>
        <v>354056.53645049443</v>
      </c>
      <c r="F21" s="5"/>
      <c r="G21" s="8" t="s">
        <v>40</v>
      </c>
      <c r="H21" s="9">
        <f>'[1]completa '!$G70</f>
        <v>286526.55876299576</v>
      </c>
      <c r="J21" s="5"/>
      <c r="K21" s="8" t="s">
        <v>41</v>
      </c>
      <c r="L21" s="9">
        <f>'[1]completa '!$O20</f>
        <v>75089.903732705003</v>
      </c>
    </row>
    <row r="22" spans="2:12" x14ac:dyDescent="0.25">
      <c r="B22" s="5"/>
      <c r="C22" s="10" t="s">
        <v>42</v>
      </c>
      <c r="D22" s="7">
        <f>'[1]completa '!$G21</f>
        <v>700740.80459449324</v>
      </c>
      <c r="F22" s="5"/>
      <c r="G22" s="6" t="s">
        <v>43</v>
      </c>
      <c r="H22" s="7">
        <f>'[1]completa '!$G71</f>
        <v>286526.55876299576</v>
      </c>
      <c r="J22" s="5"/>
      <c r="K22" s="6" t="s">
        <v>44</v>
      </c>
      <c r="L22" s="7">
        <f>'[1]completa '!$O21</f>
        <v>39220.467390556019</v>
      </c>
    </row>
    <row r="23" spans="2:12" ht="15.75" thickBot="1" x14ac:dyDescent="0.3">
      <c r="B23" s="5"/>
      <c r="C23" s="8" t="s">
        <v>45</v>
      </c>
      <c r="D23" s="9">
        <f>'[1]completa '!$G22</f>
        <v>1067772.53326442</v>
      </c>
      <c r="F23" s="5"/>
      <c r="G23" s="8" t="s">
        <v>46</v>
      </c>
      <c r="H23" s="9">
        <f>'[1]completa '!$G72</f>
        <v>532813.93669671961</v>
      </c>
      <c r="J23" s="5"/>
      <c r="K23" s="8" t="s">
        <v>47</v>
      </c>
      <c r="L23" s="9">
        <f>'[1]completa '!$O22</f>
        <v>41150.661274438477</v>
      </c>
    </row>
    <row r="24" spans="2:12" ht="15.75" thickBot="1" x14ac:dyDescent="0.3">
      <c r="B24" s="11" t="s">
        <v>48</v>
      </c>
      <c r="C24" s="2" t="s">
        <v>2</v>
      </c>
      <c r="D24" s="12" t="s">
        <v>3</v>
      </c>
      <c r="F24" s="5"/>
      <c r="G24" s="6" t="s">
        <v>49</v>
      </c>
      <c r="H24" s="7">
        <f>'[1]completa '!$G73</f>
        <v>548175.06302261748</v>
      </c>
      <c r="J24" s="5"/>
      <c r="K24" s="6" t="s">
        <v>50</v>
      </c>
      <c r="L24" s="7">
        <f>'[1]completa '!$O23</f>
        <v>100530.93145221125</v>
      </c>
    </row>
    <row r="25" spans="2:12" x14ac:dyDescent="0.25">
      <c r="B25" s="5"/>
      <c r="C25" s="13" t="s">
        <v>6</v>
      </c>
      <c r="D25" s="4">
        <f>'[1]completa '!$G25</f>
        <v>9329.2704387652047</v>
      </c>
      <c r="F25" s="5"/>
      <c r="G25" s="8" t="s">
        <v>51</v>
      </c>
      <c r="H25" s="9">
        <f>'[1]completa '!$G74</f>
        <v>548175.06302261748</v>
      </c>
      <c r="J25" s="5"/>
      <c r="K25" s="8" t="s">
        <v>52</v>
      </c>
      <c r="L25" s="9">
        <f>'[1]completa '!$O24</f>
        <v>74714.588255283423</v>
      </c>
    </row>
    <row r="26" spans="2:12" x14ac:dyDescent="0.25">
      <c r="B26" s="5"/>
      <c r="C26" s="8" t="s">
        <v>9</v>
      </c>
      <c r="D26" s="9">
        <f>'[1]completa '!$G26</f>
        <v>10535.641616191739</v>
      </c>
      <c r="F26" s="5"/>
      <c r="G26" s="6" t="s">
        <v>53</v>
      </c>
      <c r="H26" s="7">
        <f>'[1]completa '!$G75</f>
        <v>548175.06302261748</v>
      </c>
      <c r="J26" s="5"/>
      <c r="K26" s="6" t="s">
        <v>54</v>
      </c>
      <c r="L26" s="7">
        <f>'[1]completa '!$O25</f>
        <v>57021.144319694227</v>
      </c>
    </row>
    <row r="27" spans="2:12" x14ac:dyDescent="0.25">
      <c r="B27" s="5"/>
      <c r="C27" s="6" t="s">
        <v>12</v>
      </c>
      <c r="D27" s="7">
        <f>'[1]completa '!$G27</f>
        <v>12251.369512976147</v>
      </c>
      <c r="F27" s="5"/>
      <c r="G27" s="8" t="s">
        <v>55</v>
      </c>
      <c r="H27" s="9">
        <f>'[1]completa '!$G76</f>
        <v>942309.93081206025</v>
      </c>
      <c r="J27" s="5"/>
      <c r="K27" s="8" t="s">
        <v>56</v>
      </c>
      <c r="L27" s="9">
        <f>'[1]completa '!$O26</f>
        <v>49434.41002610069</v>
      </c>
    </row>
    <row r="28" spans="2:12" x14ac:dyDescent="0.25">
      <c r="B28" s="5"/>
      <c r="C28" s="8" t="s">
        <v>15</v>
      </c>
      <c r="D28" s="9">
        <f>'[1]completa '!$G28</f>
        <v>11473.930309745714</v>
      </c>
      <c r="F28" s="5"/>
      <c r="G28" s="6" t="s">
        <v>57</v>
      </c>
      <c r="H28" s="14">
        <f>'[1]completa '!$G77</f>
        <v>4092868.8977791993</v>
      </c>
      <c r="J28" s="5"/>
      <c r="K28" s="6" t="s">
        <v>58</v>
      </c>
      <c r="L28" s="7">
        <f>'[1]completa '!$O27</f>
        <v>132432.7470330463</v>
      </c>
    </row>
    <row r="29" spans="2:12" ht="15.75" thickBot="1" x14ac:dyDescent="0.3">
      <c r="B29" s="5"/>
      <c r="C29" s="6" t="s">
        <v>18</v>
      </c>
      <c r="D29" s="7">
        <f>'[1]completa '!$G29</f>
        <v>13484.548938789936</v>
      </c>
      <c r="F29" s="49" t="s">
        <v>59</v>
      </c>
      <c r="G29" s="50"/>
      <c r="H29" s="51"/>
      <c r="J29" s="5"/>
      <c r="K29" s="8" t="s">
        <v>60</v>
      </c>
      <c r="L29" s="9">
        <f>'[1]completa '!$O28</f>
        <v>104042.81199094186</v>
      </c>
    </row>
    <row r="30" spans="2:12" ht="15.75" thickBot="1" x14ac:dyDescent="0.3">
      <c r="B30" s="5"/>
      <c r="C30" s="8" t="s">
        <v>21</v>
      </c>
      <c r="D30" s="9">
        <f>'[1]completa '!$G30</f>
        <v>17934.718171074488</v>
      </c>
      <c r="F30" s="11" t="s">
        <v>61</v>
      </c>
      <c r="G30" s="2" t="s">
        <v>2</v>
      </c>
      <c r="H30" s="12" t="s">
        <v>3</v>
      </c>
      <c r="J30" s="5"/>
      <c r="K30" s="6" t="s">
        <v>62</v>
      </c>
      <c r="L30" s="7">
        <f>'[1]completa '!$O29</f>
        <v>67798.060171371268</v>
      </c>
    </row>
    <row r="31" spans="2:12" x14ac:dyDescent="0.25">
      <c r="B31" s="5"/>
      <c r="C31" s="6" t="s">
        <v>24</v>
      </c>
      <c r="D31" s="7">
        <f>'[1]completa '!$G31</f>
        <v>27692.920584035797</v>
      </c>
      <c r="F31" s="5"/>
      <c r="G31" s="13" t="s">
        <v>8</v>
      </c>
      <c r="H31" s="9">
        <f>'[1]completa '!$O54</f>
        <v>15924.099542030266</v>
      </c>
      <c r="J31" s="5"/>
      <c r="K31" s="8" t="s">
        <v>63</v>
      </c>
      <c r="L31" s="9">
        <f>'[1]completa '!$O30</f>
        <v>54849.676200326474</v>
      </c>
    </row>
    <row r="32" spans="2:12" x14ac:dyDescent="0.25">
      <c r="B32" s="5"/>
      <c r="C32" s="8" t="s">
        <v>27</v>
      </c>
      <c r="D32" s="9">
        <f>'[1]completa '!$G32</f>
        <v>38014.096213129487</v>
      </c>
      <c r="F32" s="5"/>
      <c r="G32" s="8" t="s">
        <v>11</v>
      </c>
      <c r="H32" s="9">
        <f>'[1]completa '!$O55</f>
        <v>18202.800654947052</v>
      </c>
      <c r="J32" s="16"/>
      <c r="K32" s="6" t="s">
        <v>64</v>
      </c>
      <c r="L32" s="7">
        <f>'[1]completa '!$O31</f>
        <v>157820.15825577805</v>
      </c>
    </row>
    <row r="33" spans="2:12" x14ac:dyDescent="0.25">
      <c r="B33" s="5"/>
      <c r="C33" s="6" t="s">
        <v>30</v>
      </c>
      <c r="D33" s="7">
        <f>'[1]completa '!$G33</f>
        <v>53938.195755159744</v>
      </c>
      <c r="F33" s="5"/>
      <c r="G33" s="6" t="s">
        <v>14</v>
      </c>
      <c r="H33" s="7">
        <f>'[1]completa '!$O56</f>
        <v>17478.977948491127</v>
      </c>
      <c r="J33" s="16"/>
      <c r="K33" s="8" t="s">
        <v>65</v>
      </c>
      <c r="L33" s="9">
        <f>'[1]completa '!$O32</f>
        <v>115838.44128133463</v>
      </c>
    </row>
    <row r="34" spans="2:12" x14ac:dyDescent="0.25">
      <c r="B34" s="5"/>
      <c r="C34" s="8" t="s">
        <v>33</v>
      </c>
      <c r="D34" s="9">
        <f>'[1]completa '!$G34</f>
        <v>125435.7942039724</v>
      </c>
      <c r="F34" s="5"/>
      <c r="G34" s="8" t="s">
        <v>17</v>
      </c>
      <c r="H34" s="9">
        <f>'[1]completa '!$O57</f>
        <v>23269.559600138495</v>
      </c>
      <c r="J34" s="16"/>
      <c r="K34" s="6" t="s">
        <v>66</v>
      </c>
      <c r="L34" s="7">
        <f>'[1]completa '!$O33</f>
        <v>115784.82478456011</v>
      </c>
    </row>
    <row r="35" spans="2:12" x14ac:dyDescent="0.25">
      <c r="B35" s="5"/>
      <c r="C35" s="6" t="s">
        <v>36</v>
      </c>
      <c r="D35" s="7">
        <f>'[1]completa '!$G35</f>
        <v>168302.18337519528</v>
      </c>
      <c r="F35" s="5"/>
      <c r="G35" s="6" t="s">
        <v>20</v>
      </c>
      <c r="H35" s="7">
        <f>'[1]completa '!$O58</f>
        <v>19221.514093662794</v>
      </c>
      <c r="J35" s="16"/>
      <c r="K35" s="8" t="s">
        <v>67</v>
      </c>
      <c r="L35" s="9">
        <f>'[1]completa '!$O34</f>
        <v>76349.891406906056</v>
      </c>
    </row>
    <row r="36" spans="2:12" x14ac:dyDescent="0.25">
      <c r="B36" s="5"/>
      <c r="C36" s="8" t="s">
        <v>39</v>
      </c>
      <c r="D36" s="9">
        <f>'[1]completa '!$G36</f>
        <v>305426.37387601141</v>
      </c>
      <c r="F36" s="5"/>
      <c r="G36" s="8" t="s">
        <v>23</v>
      </c>
      <c r="H36" s="9">
        <f>'[1]completa '!$O59</f>
        <v>18229.608903334305</v>
      </c>
      <c r="J36" s="16"/>
      <c r="K36" s="6" t="s">
        <v>68</v>
      </c>
      <c r="L36" s="7">
        <f>'[1]completa '!$O35</f>
        <v>255536.22362732739</v>
      </c>
    </row>
    <row r="37" spans="2:12" x14ac:dyDescent="0.25">
      <c r="B37" s="5"/>
      <c r="C37" s="10" t="s">
        <v>42</v>
      </c>
      <c r="D37" s="7">
        <f>'[1]completa '!$G37</f>
        <v>586028.30974542338</v>
      </c>
      <c r="F37" s="5"/>
      <c r="G37" s="6" t="s">
        <v>26</v>
      </c>
      <c r="H37" s="7">
        <f>'[1]completa '!$O60</f>
        <v>28792.058767913306</v>
      </c>
      <c r="J37" s="16"/>
      <c r="K37" s="8" t="s">
        <v>69</v>
      </c>
      <c r="L37" s="9">
        <f>'[1]completa '!$O36</f>
        <v>236341.51778205187</v>
      </c>
    </row>
    <row r="38" spans="2:12" x14ac:dyDescent="0.25">
      <c r="B38" s="5"/>
      <c r="C38" s="8" t="s">
        <v>45</v>
      </c>
      <c r="D38" s="17">
        <f>'[1]completa '!$G38</f>
        <v>818429.01501454867</v>
      </c>
      <c r="F38" s="5"/>
      <c r="G38" s="8" t="s">
        <v>29</v>
      </c>
      <c r="H38" s="9">
        <f>'[1]completa '!$O61</f>
        <v>25172.945235633702</v>
      </c>
      <c r="J38" s="16"/>
      <c r="K38" s="6" t="s">
        <v>70</v>
      </c>
      <c r="L38" s="7">
        <f>'[1]completa '!$O37</f>
        <v>218728.49859162443</v>
      </c>
    </row>
    <row r="39" spans="2:12" ht="15.75" thickBot="1" x14ac:dyDescent="0.3">
      <c r="B39" s="25" t="s">
        <v>71</v>
      </c>
      <c r="C39" s="26"/>
      <c r="D39" s="27"/>
      <c r="F39" s="5"/>
      <c r="G39" s="6" t="s">
        <v>32</v>
      </c>
      <c r="H39" s="7">
        <f>'[1]completa '!$O62</f>
        <v>24154.231796917957</v>
      </c>
      <c r="J39" s="16"/>
      <c r="K39" s="8" t="s">
        <v>72</v>
      </c>
      <c r="L39" s="9">
        <f>'[1]completa '!$O38</f>
        <v>159214.1871719154</v>
      </c>
    </row>
    <row r="40" spans="2:12" ht="15.75" thickBot="1" x14ac:dyDescent="0.3">
      <c r="B40" s="18" t="s">
        <v>73</v>
      </c>
      <c r="C40" s="2" t="s">
        <v>2</v>
      </c>
      <c r="D40" s="12" t="s">
        <v>3</v>
      </c>
      <c r="F40" s="5"/>
      <c r="G40" s="8" t="s">
        <v>35</v>
      </c>
      <c r="H40" s="9">
        <f>'[1]completa '!$O63</f>
        <v>20615.543009800127</v>
      </c>
      <c r="J40" s="19"/>
      <c r="K40" s="6" t="s">
        <v>74</v>
      </c>
      <c r="L40" s="7">
        <f>'[1]completa '!$O39</f>
        <v>323977.68175999285</v>
      </c>
    </row>
    <row r="41" spans="2:12" x14ac:dyDescent="0.25">
      <c r="B41" s="5"/>
      <c r="C41" s="13" t="s">
        <v>12</v>
      </c>
      <c r="D41" s="4">
        <f>'[1]completa '!$G$79</f>
        <v>13940.289161373292</v>
      </c>
      <c r="F41" s="5"/>
      <c r="G41" s="6" t="s">
        <v>38</v>
      </c>
      <c r="H41" s="7">
        <f>'[1]completa '!$O64</f>
        <v>46807.201684149557</v>
      </c>
      <c r="J41" s="19"/>
      <c r="K41" s="8" t="s">
        <v>75</v>
      </c>
      <c r="L41" s="9">
        <f>'[1]completa '!$O40</f>
        <v>289931.20630817726</v>
      </c>
    </row>
    <row r="42" spans="2:12" x14ac:dyDescent="0.25">
      <c r="B42" s="5"/>
      <c r="C42" s="8" t="s">
        <v>15</v>
      </c>
      <c r="D42" s="9">
        <f>'[1]completa '!$G$80</f>
        <v>14074.330403309576</v>
      </c>
      <c r="F42" s="5"/>
      <c r="G42" s="8" t="s">
        <v>41</v>
      </c>
      <c r="H42" s="9">
        <f>'[1]completa '!$O65</f>
        <v>39327.700384105039</v>
      </c>
      <c r="J42" s="20"/>
      <c r="K42" s="6" t="s">
        <v>76</v>
      </c>
      <c r="L42" s="7">
        <f>'[1]completa '!$O41</f>
        <v>214868.11082385952</v>
      </c>
    </row>
    <row r="43" spans="2:12" x14ac:dyDescent="0.25">
      <c r="B43" s="5"/>
      <c r="C43" s="6" t="s">
        <v>18</v>
      </c>
      <c r="D43" s="7">
        <f>'[1]completa '!$G$81</f>
        <v>15521.975816221418</v>
      </c>
      <c r="F43" s="5"/>
      <c r="G43" s="6" t="s">
        <v>44</v>
      </c>
      <c r="H43" s="7">
        <f>'[1]completa '!$O66</f>
        <v>29891.196951790815</v>
      </c>
      <c r="J43" s="16"/>
      <c r="K43" s="8" t="s">
        <v>77</v>
      </c>
      <c r="L43" s="9">
        <f>'[1]completa '!$O42</f>
        <v>344861.30725366547</v>
      </c>
    </row>
    <row r="44" spans="2:12" x14ac:dyDescent="0.25">
      <c r="B44" s="5"/>
      <c r="C44" s="8" t="s">
        <v>21</v>
      </c>
      <c r="D44" s="9">
        <f>'[1]completa '!$G$82</f>
        <v>19167.897596888281</v>
      </c>
      <c r="F44" s="5"/>
      <c r="G44" s="8" t="s">
        <v>47</v>
      </c>
      <c r="H44" s="9">
        <f>'[1]completa '!$O67</f>
        <v>31258.417619540891</v>
      </c>
      <c r="J44" s="5"/>
      <c r="K44" s="6" t="s">
        <v>78</v>
      </c>
      <c r="L44" s="7">
        <f>'[1]completa '!$O43</f>
        <v>239370.84984981181</v>
      </c>
    </row>
    <row r="45" spans="2:12" x14ac:dyDescent="0.25">
      <c r="B45" s="5"/>
      <c r="C45" s="6" t="s">
        <v>24</v>
      </c>
      <c r="D45" s="7">
        <f>'[1]completa '!$G$83</f>
        <v>23644.875077560093</v>
      </c>
      <c r="F45" s="5"/>
      <c r="G45" s="6" t="s">
        <v>50</v>
      </c>
      <c r="H45" s="7">
        <f>'[1]completa '!$O68</f>
        <v>58281.131993895266</v>
      </c>
      <c r="J45" s="5"/>
      <c r="K45" s="8" t="s">
        <v>79</v>
      </c>
      <c r="L45" s="9">
        <f>'[1]completa '!$O44</f>
        <v>661252.25472006481</v>
      </c>
    </row>
    <row r="46" spans="2:12" x14ac:dyDescent="0.25">
      <c r="B46" s="5"/>
      <c r="C46" s="8" t="s">
        <v>27</v>
      </c>
      <c r="D46" s="9">
        <f>'[1]completa '!$G$84</f>
        <v>26486.549406609258</v>
      </c>
      <c r="F46" s="5"/>
      <c r="G46" s="8" t="s">
        <v>52</v>
      </c>
      <c r="H46" s="9">
        <f>'[1]completa '!$O69</f>
        <v>47423.791397056455</v>
      </c>
      <c r="J46" s="5"/>
      <c r="K46" s="6" t="s">
        <v>80</v>
      </c>
      <c r="L46" s="7">
        <f>'[1]completa '!$O45</f>
        <v>625704.51735856303</v>
      </c>
    </row>
    <row r="47" spans="2:12" x14ac:dyDescent="0.25">
      <c r="B47" s="5"/>
      <c r="C47" s="6" t="s">
        <v>30</v>
      </c>
      <c r="D47" s="7">
        <f>'[1]completa '!$G$85</f>
        <v>46941.242926085848</v>
      </c>
      <c r="F47" s="5"/>
      <c r="G47" s="6" t="s">
        <v>54</v>
      </c>
      <c r="H47" s="7">
        <f>'[1]completa '!$O70</f>
        <v>52034.810119664537</v>
      </c>
      <c r="J47" s="5"/>
      <c r="K47" s="8" t="s">
        <v>81</v>
      </c>
      <c r="L47" s="9">
        <f>'[1]completa '!$O46</f>
        <v>597341.39056484564</v>
      </c>
    </row>
    <row r="48" spans="2:12" x14ac:dyDescent="0.25">
      <c r="B48" s="5"/>
      <c r="C48" s="8" t="s">
        <v>33</v>
      </c>
      <c r="D48" s="9">
        <f>'[1]completa '!$G$86</f>
        <v>68039.334406856593</v>
      </c>
      <c r="F48" s="5"/>
      <c r="G48" s="8" t="s">
        <v>56</v>
      </c>
      <c r="H48" s="9">
        <f>'[1]completa '!$O71</f>
        <v>37906.863219580468</v>
      </c>
      <c r="J48" s="5"/>
      <c r="K48" s="6" t="s">
        <v>82</v>
      </c>
      <c r="L48" s="7">
        <f>'[1]completa '!$O47</f>
        <v>432845.97846064082</v>
      </c>
    </row>
    <row r="49" spans="2:12" x14ac:dyDescent="0.25">
      <c r="B49" s="5"/>
      <c r="C49" s="6" t="s">
        <v>36</v>
      </c>
      <c r="D49" s="7">
        <f>'[1]completa '!$G$87</f>
        <v>90290.18056827932</v>
      </c>
      <c r="F49" s="5"/>
      <c r="G49" s="6" t="s">
        <v>58</v>
      </c>
      <c r="H49" s="7">
        <f>'[1]completa '!$O72</f>
        <v>50185.04098094385</v>
      </c>
      <c r="J49" s="5"/>
      <c r="K49" s="8" t="s">
        <v>83</v>
      </c>
      <c r="L49" s="9">
        <f>'[1]completa '!$O48</f>
        <v>1376871.6371694854</v>
      </c>
    </row>
    <row r="50" spans="2:12" x14ac:dyDescent="0.25">
      <c r="B50" s="5"/>
      <c r="C50" s="8" t="s">
        <v>39</v>
      </c>
      <c r="D50" s="9">
        <f>'[1]completa '!$G$88</f>
        <v>138839.91839760056</v>
      </c>
      <c r="F50" s="5"/>
      <c r="G50" s="8" t="s">
        <v>60</v>
      </c>
      <c r="H50" s="9">
        <f>'[1]completa '!$O73</f>
        <v>53723.72976806169</v>
      </c>
      <c r="J50" s="5"/>
      <c r="K50" s="6" t="s">
        <v>84</v>
      </c>
      <c r="L50" s="7">
        <f>'[1]completa '!$O49</f>
        <v>1262963.3897720329</v>
      </c>
    </row>
    <row r="51" spans="2:12" x14ac:dyDescent="0.25">
      <c r="B51" s="5"/>
      <c r="C51" s="10" t="s">
        <v>42</v>
      </c>
      <c r="D51" s="7">
        <f>'[1]completa '!$G$89</f>
        <v>192081.09969469169</v>
      </c>
      <c r="F51" s="5"/>
      <c r="G51" s="6" t="s">
        <v>62</v>
      </c>
      <c r="H51" s="7">
        <f>'[1]completa '!$O74</f>
        <v>42517.881942188556</v>
      </c>
      <c r="J51" s="5"/>
      <c r="K51" s="8" t="s">
        <v>85</v>
      </c>
      <c r="L51" s="9">
        <f>'[1]completa '!$O50</f>
        <v>995497.49561237672</v>
      </c>
    </row>
    <row r="52" spans="2:12" x14ac:dyDescent="0.25">
      <c r="B52" s="5"/>
      <c r="C52" s="8" t="s">
        <v>45</v>
      </c>
      <c r="D52" s="9">
        <f>'[1]completa '!$G$90</f>
        <v>244518.03354016505</v>
      </c>
      <c r="F52" s="5"/>
      <c r="G52" s="8" t="s">
        <v>63</v>
      </c>
      <c r="H52" s="9">
        <f>'[1]completa '!$O75</f>
        <v>41177.469522825726</v>
      </c>
      <c r="J52" s="5"/>
      <c r="K52" s="6" t="s">
        <v>86</v>
      </c>
      <c r="L52" s="7">
        <f>'[1]completa '!$O51</f>
        <v>1069122.4897595535</v>
      </c>
    </row>
    <row r="53" spans="2:12" ht="15.75" thickBot="1" x14ac:dyDescent="0.3">
      <c r="B53" s="25" t="s">
        <v>71</v>
      </c>
      <c r="C53" s="26"/>
      <c r="D53" s="27"/>
      <c r="F53" s="16"/>
      <c r="G53" s="6" t="s">
        <v>64</v>
      </c>
      <c r="H53" s="7">
        <f>'[1]completa '!$O76</f>
        <v>100557.73970059853</v>
      </c>
      <c r="J53" s="5"/>
      <c r="K53" s="8" t="s">
        <v>87</v>
      </c>
      <c r="L53" s="9">
        <f>'[1]completa '!$O52</f>
        <v>842707.53188705933</v>
      </c>
    </row>
    <row r="54" spans="2:12" ht="15.75" thickBot="1" x14ac:dyDescent="0.3">
      <c r="B54" s="18" t="s">
        <v>88</v>
      </c>
      <c r="C54" s="2" t="s">
        <v>2</v>
      </c>
      <c r="D54" s="12" t="s">
        <v>3</v>
      </c>
      <c r="F54" s="16"/>
      <c r="G54" s="8" t="s">
        <v>65</v>
      </c>
      <c r="H54" s="9">
        <f>'[1]completa '!$O77</f>
        <v>76457.124400455068</v>
      </c>
      <c r="J54" s="25" t="s">
        <v>71</v>
      </c>
      <c r="K54" s="26"/>
      <c r="L54" s="27"/>
    </row>
    <row r="55" spans="2:12" ht="15.75" thickBot="1" x14ac:dyDescent="0.3">
      <c r="B55" s="5"/>
      <c r="C55" s="13" t="s">
        <v>6</v>
      </c>
      <c r="D55" s="4">
        <f>'[1]completa '!$G41</f>
        <v>25031.141478737183</v>
      </c>
      <c r="F55" s="16"/>
      <c r="G55" s="6" t="s">
        <v>66</v>
      </c>
      <c r="H55" s="7">
        <f>'[1]completa '!$O78</f>
        <v>66404.031255233946</v>
      </c>
    </row>
    <row r="56" spans="2:12" ht="15.75" x14ac:dyDescent="0.25">
      <c r="B56" s="5"/>
      <c r="C56" s="8" t="s">
        <v>9</v>
      </c>
      <c r="D56" s="9">
        <f>'[1]completa '!$G42</f>
        <v>26279.294498982468</v>
      </c>
      <c r="F56" s="16"/>
      <c r="G56" s="8" t="s">
        <v>67</v>
      </c>
      <c r="H56" s="9">
        <f>'[1]completa '!$O79</f>
        <v>59916.435145517913</v>
      </c>
      <c r="J56" s="30" t="s">
        <v>89</v>
      </c>
      <c r="K56" s="31"/>
      <c r="L56" s="32"/>
    </row>
    <row r="57" spans="2:12" ht="16.5" thickBot="1" x14ac:dyDescent="0.3">
      <c r="B57" s="5"/>
      <c r="C57" s="6" t="s">
        <v>12</v>
      </c>
      <c r="D57" s="7">
        <f>'[1]completa '!$G43</f>
        <v>26914.717854743696</v>
      </c>
      <c r="F57" s="16"/>
      <c r="G57" s="6" t="s">
        <v>68</v>
      </c>
      <c r="H57" s="7">
        <f>'[1]completa '!$O80</f>
        <v>160661.83258482721</v>
      </c>
      <c r="J57" s="33" t="s">
        <v>90</v>
      </c>
      <c r="K57" s="34"/>
      <c r="L57" s="35"/>
    </row>
    <row r="58" spans="2:12" ht="15.75" thickBot="1" x14ac:dyDescent="0.3">
      <c r="B58" s="5"/>
      <c r="C58" s="8" t="s">
        <v>15</v>
      </c>
      <c r="D58" s="9">
        <f>'[1]completa '!$G44</f>
        <v>36128.356513281593</v>
      </c>
      <c r="F58" s="16"/>
      <c r="G58" s="8" t="s">
        <v>69</v>
      </c>
      <c r="H58" s="9">
        <f>'[1]completa '!$O81</f>
        <v>143960.29383956653</v>
      </c>
    </row>
    <row r="59" spans="2:12" ht="15.75" x14ac:dyDescent="0.25">
      <c r="B59" s="5"/>
      <c r="C59" s="6" t="s">
        <v>18</v>
      </c>
      <c r="D59" s="7">
        <f>'[1]completa '!$G45</f>
        <v>36673.005103934083</v>
      </c>
      <c r="F59" s="16"/>
      <c r="G59" s="6" t="s">
        <v>70</v>
      </c>
      <c r="H59" s="7">
        <f>'[1]completa '!$O82</f>
        <v>127928.96130398722</v>
      </c>
      <c r="J59" s="36" t="s">
        <v>93</v>
      </c>
      <c r="K59" s="37"/>
      <c r="L59" s="38"/>
    </row>
    <row r="60" spans="2:12" ht="15.75" x14ac:dyDescent="0.25">
      <c r="B60" s="5"/>
      <c r="C60" s="8" t="s">
        <v>21</v>
      </c>
      <c r="D60" s="9">
        <f>'[1]completa '!$G46</f>
        <v>37694.221211407486</v>
      </c>
      <c r="F60" s="16"/>
      <c r="G60" s="8" t="s">
        <v>72</v>
      </c>
      <c r="H60" s="9">
        <f>'[1]completa '!$O83</f>
        <v>102621.97482641725</v>
      </c>
      <c r="J60" s="39" t="s">
        <v>91</v>
      </c>
      <c r="K60" s="40"/>
      <c r="L60" s="41"/>
    </row>
    <row r="61" spans="2:12" ht="15.75" thickBot="1" x14ac:dyDescent="0.3">
      <c r="B61" s="5"/>
      <c r="C61" s="6" t="s">
        <v>24</v>
      </c>
      <c r="D61" s="7">
        <f>'[1]completa '!$G47</f>
        <v>62838.831146530596</v>
      </c>
      <c r="F61" s="19"/>
      <c r="G61" s="6" t="s">
        <v>74</v>
      </c>
      <c r="H61" s="7">
        <f>'[1]completa '!$O84</f>
        <v>204922.25067218739</v>
      </c>
      <c r="J61" s="42" t="s">
        <v>92</v>
      </c>
      <c r="K61" s="43"/>
      <c r="L61" s="44"/>
    </row>
    <row r="62" spans="2:12" x14ac:dyDescent="0.25">
      <c r="B62" s="5"/>
      <c r="C62" s="8" t="s">
        <v>27</v>
      </c>
      <c r="D62" s="9">
        <f>'[1]completa '!$G48</f>
        <v>79722.937456757674</v>
      </c>
      <c r="F62" s="19"/>
      <c r="G62" s="8" t="s">
        <v>75</v>
      </c>
      <c r="H62" s="9">
        <f>'[1]completa '!$O85</f>
        <v>185486.27059142655</v>
      </c>
    </row>
    <row r="63" spans="2:12" x14ac:dyDescent="0.25">
      <c r="B63" s="5"/>
      <c r="C63" s="6" t="s">
        <v>30</v>
      </c>
      <c r="D63" s="7">
        <f>'[1]completa '!$G49</f>
        <v>142289.44430796205</v>
      </c>
      <c r="F63" s="20"/>
      <c r="G63" s="6" t="s">
        <v>76</v>
      </c>
      <c r="H63" s="7">
        <f>'[1]completa '!$O86</f>
        <v>164709.8780913029</v>
      </c>
    </row>
    <row r="64" spans="2:12" x14ac:dyDescent="0.25">
      <c r="B64" s="5"/>
      <c r="C64" s="8" t="s">
        <v>33</v>
      </c>
      <c r="D64" s="9">
        <f>'[1]completa '!$G50</f>
        <v>285917.81640127813</v>
      </c>
      <c r="F64" s="16"/>
      <c r="G64" s="8" t="s">
        <v>77</v>
      </c>
      <c r="H64" s="9">
        <f>'[1]completa '!$O87</f>
        <v>156131.23860738089</v>
      </c>
    </row>
    <row r="65" spans="2:8" x14ac:dyDescent="0.25">
      <c r="B65" s="5"/>
      <c r="C65" s="6" t="s">
        <v>36</v>
      </c>
      <c r="D65" s="7">
        <f>'[1]completa '!$G51</f>
        <v>293996.77049595676</v>
      </c>
      <c r="F65" s="5"/>
      <c r="G65" s="6" t="s">
        <v>78</v>
      </c>
      <c r="H65" s="7">
        <f>'[1]completa '!$O88</f>
        <v>263149.76616930816</v>
      </c>
    </row>
    <row r="66" spans="2:8" x14ac:dyDescent="0.25">
      <c r="B66" s="5"/>
      <c r="C66" s="8" t="s">
        <v>39</v>
      </c>
      <c r="D66" s="9">
        <f>'[1]completa '!$G52</f>
        <v>532598.24058430013</v>
      </c>
      <c r="F66" s="5"/>
      <c r="G66" s="8" t="s">
        <v>79</v>
      </c>
      <c r="H66" s="9">
        <f>'[1]completa '!$O89</f>
        <v>240094.67255626773</v>
      </c>
    </row>
    <row r="67" spans="2:8" x14ac:dyDescent="0.25">
      <c r="B67" s="5"/>
      <c r="C67" s="10" t="s">
        <v>42</v>
      </c>
      <c r="D67" s="7">
        <f>'[1]completa '!$G53</f>
        <v>1239960.5976942165</v>
      </c>
      <c r="F67" s="5"/>
      <c r="G67" s="6" t="s">
        <v>80</v>
      </c>
      <c r="H67" s="7">
        <f>'[1]completa '!$O90</f>
        <v>214787.68607869776</v>
      </c>
    </row>
    <row r="68" spans="2:8" x14ac:dyDescent="0.25">
      <c r="B68" s="5"/>
      <c r="C68" s="8" t="s">
        <v>45</v>
      </c>
      <c r="D68" s="17">
        <f>'[1]completa '!$G54</f>
        <v>2703998.7030593762</v>
      </c>
      <c r="F68" s="5"/>
      <c r="G68" s="8" t="s">
        <v>81</v>
      </c>
      <c r="H68" s="9">
        <f>'[1]completa '!$O91</f>
        <v>473165.58403507434</v>
      </c>
    </row>
    <row r="69" spans="2:8" ht="15.75" thickBot="1" x14ac:dyDescent="0.3">
      <c r="B69" s="25" t="s">
        <v>71</v>
      </c>
      <c r="C69" s="26"/>
      <c r="D69" s="27"/>
      <c r="F69" s="5"/>
      <c r="G69" s="6" t="s">
        <v>82</v>
      </c>
      <c r="H69" s="7">
        <f>'[1]completa '!$O92</f>
        <v>431264.29180579272</v>
      </c>
    </row>
    <row r="70" spans="2:8" x14ac:dyDescent="0.25">
      <c r="F70" s="5"/>
      <c r="G70" s="8" t="s">
        <v>83</v>
      </c>
      <c r="H70" s="9">
        <f>'[1]completa '!$O93</f>
        <v>395931.02043138881</v>
      </c>
    </row>
    <row r="71" spans="2:8" x14ac:dyDescent="0.25">
      <c r="F71" s="5"/>
      <c r="G71" s="6" t="s">
        <v>84</v>
      </c>
      <c r="H71" s="7">
        <f>'[1]completa '!$O94</f>
        <v>335317.57082780224</v>
      </c>
    </row>
    <row r="72" spans="2:8" x14ac:dyDescent="0.25">
      <c r="F72" s="5"/>
      <c r="G72" s="8" t="s">
        <v>85</v>
      </c>
      <c r="H72" s="9">
        <f>'[1]completa '!$O95</f>
        <v>733098.36039791175</v>
      </c>
    </row>
    <row r="73" spans="2:8" x14ac:dyDescent="0.25">
      <c r="F73" s="5"/>
      <c r="G73" s="6" t="s">
        <v>86</v>
      </c>
      <c r="H73" s="7">
        <f>'[1]completa '!$O96</f>
        <v>693717.04351703217</v>
      </c>
    </row>
    <row r="74" spans="2:8" x14ac:dyDescent="0.25">
      <c r="F74" s="5"/>
      <c r="G74" s="8" t="s">
        <v>87</v>
      </c>
      <c r="H74" s="9">
        <f>'[1]completa '!$O97</f>
        <v>591282.72642932576</v>
      </c>
    </row>
    <row r="75" spans="2:8" ht="15.75" thickBot="1" x14ac:dyDescent="0.3">
      <c r="F75" s="25" t="s">
        <v>71</v>
      </c>
      <c r="G75" s="26"/>
      <c r="H75" s="27"/>
    </row>
  </sheetData>
  <sheetProtection algorithmName="SHA-512" hashValue="7LNr7i88YdkDozp9mJt8Azkv9mKeet4gcTbuE3XrYc7QA9pV6zTg8l01WO2ODmdM3t2aEmhnPpDn8VaAPuxe9g==" saltValue="YNLkF7+am2XqGmEZqrCS/w==" spinCount="100000" sheet="1" objects="1" scenarios="1"/>
  <mergeCells count="15">
    <mergeCell ref="B69:D69"/>
    <mergeCell ref="F75:H75"/>
    <mergeCell ref="K8:L8"/>
    <mergeCell ref="J54:L54"/>
    <mergeCell ref="J56:L56"/>
    <mergeCell ref="J57:L57"/>
    <mergeCell ref="J59:L59"/>
    <mergeCell ref="J60:L60"/>
    <mergeCell ref="J61:L61"/>
    <mergeCell ref="B8:D8"/>
    <mergeCell ref="F8:H8"/>
    <mergeCell ref="B9:B10"/>
    <mergeCell ref="F29:H29"/>
    <mergeCell ref="B39:D39"/>
    <mergeCell ref="B53:D53"/>
  </mergeCells>
  <printOptions horizontalCentered="1" verticalCentered="1"/>
  <pageMargins left="0" right="0" top="0" bottom="0" header="0" footer="0"/>
  <pageSetup paperSize="9" scale="66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2025-07-04T20:57:24Z</cp:lastPrinted>
  <dcterms:created xsi:type="dcterms:W3CDTF">2025-05-06T21:34:40Z</dcterms:created>
  <dcterms:modified xsi:type="dcterms:W3CDTF">2025-07-08T15:57:56Z</dcterms:modified>
</cp:coreProperties>
</file>