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5DD9D56D-3DC9-41EA-A60F-54AFD6B68B21}" xr6:coauthVersionLast="47" xr6:coauthVersionMax="47" xr10:uidLastSave="{00000000-0000-0000-0000-000000000000}"/>
  <bookViews>
    <workbookView xWindow="690" yWindow="1605" windowWidth="15540" windowHeight="7785" xr2:uid="{D4AFCFD5-1B78-4BDF-BEBC-704742657D13}"/>
  </bookViews>
  <sheets>
    <sheet name="Hoja1" sheetId="1" r:id="rId1"/>
  </sheets>
  <externalReferences>
    <externalReference r:id="rId2"/>
  </externalReferences>
  <definedNames>
    <definedName name="_xlnm.Print_Area" localSheetId="0">Hoja1!$A$1:$AR$36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34" i="1" l="1"/>
  <c r="AQ33" i="1"/>
  <c r="AQ32" i="1"/>
  <c r="AQ31" i="1"/>
  <c r="AQ30" i="1"/>
  <c r="AQ29" i="1"/>
  <c r="AG33" i="1"/>
  <c r="AG31" i="1"/>
  <c r="AG29" i="1"/>
  <c r="W33" i="1"/>
  <c r="W31" i="1"/>
  <c r="W29" i="1"/>
  <c r="J33" i="1"/>
  <c r="J31" i="1"/>
  <c r="J29" i="1"/>
  <c r="AQ23" i="1"/>
  <c r="AK26" i="1"/>
  <c r="AK24" i="1"/>
  <c r="AK22" i="1"/>
  <c r="AA27" i="1"/>
  <c r="AA26" i="1"/>
  <c r="AA25" i="1"/>
  <c r="AA24" i="1"/>
  <c r="AA23" i="1"/>
  <c r="AA22" i="1"/>
  <c r="M27" i="1" l="1"/>
  <c r="M26" i="1"/>
  <c r="M25" i="1"/>
  <c r="M24" i="1"/>
  <c r="M23" i="1"/>
  <c r="M22" i="1"/>
  <c r="AQ15" i="1"/>
  <c r="AQ12" i="1"/>
  <c r="AJ20" i="1"/>
  <c r="AJ19" i="1"/>
  <c r="AJ18" i="1"/>
  <c r="AJ17" i="1"/>
  <c r="AJ16" i="1"/>
  <c r="AJ15" i="1"/>
  <c r="AA20" i="1"/>
  <c r="AA19" i="1"/>
  <c r="AA18" i="1"/>
  <c r="AA17" i="1"/>
  <c r="AA16" i="1"/>
  <c r="AA15" i="1"/>
  <c r="M20" i="1"/>
  <c r="M19" i="1"/>
  <c r="M18" i="1"/>
  <c r="M17" i="1"/>
  <c r="M16" i="1"/>
  <c r="M15" i="1"/>
  <c r="AJ13" i="1"/>
  <c r="AJ12" i="1"/>
  <c r="AJ11" i="1"/>
  <c r="AA13" i="1"/>
  <c r="AA12" i="1"/>
  <c r="AA11" i="1"/>
  <c r="AQ5" i="1"/>
  <c r="AQ4" i="1"/>
  <c r="AJ7" i="1"/>
  <c r="AJ4" i="1"/>
  <c r="AA9" i="1"/>
  <c r="AA8" i="1"/>
  <c r="AA7" i="1"/>
  <c r="AA6" i="1"/>
  <c r="AA5" i="1"/>
  <c r="AA4" i="1"/>
  <c r="M12" i="1"/>
  <c r="M13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<sst xmlns="http://schemas.openxmlformats.org/spreadsheetml/2006/main" count="256" uniqueCount="134">
  <si>
    <t>Sucesores de  Brovelli y Cía S.R.L.</t>
  </si>
  <si>
    <t xml:space="preserve">  José P. Varela 5714 CABA TEL 4644-5225 /4642-3250  - cel 15 3366 6121</t>
  </si>
  <si>
    <t>ACCESORIOS ROSCADOS POLIPROPILENO</t>
  </si>
  <si>
    <t xml:space="preserve"> BUJES RED.</t>
  </si>
  <si>
    <t>CODIGO</t>
  </si>
  <si>
    <t>MEDIDA</t>
  </si>
  <si>
    <t>CANTIDAD</t>
  </si>
  <si>
    <t>PRECIO</t>
  </si>
  <si>
    <t xml:space="preserve"> CODO H.H.</t>
  </si>
  <si>
    <t>DIM.</t>
  </si>
  <si>
    <t>CANT.</t>
  </si>
  <si>
    <t>CODOS RED.</t>
  </si>
  <si>
    <t>R241019013</t>
  </si>
  <si>
    <t>3/4 X 1/2</t>
  </si>
  <si>
    <t>R090013000</t>
  </si>
  <si>
    <t>1/2"</t>
  </si>
  <si>
    <t>R002019000</t>
  </si>
  <si>
    <t>3/4</t>
  </si>
  <si>
    <t>R90R19013</t>
  </si>
  <si>
    <t>R241025013</t>
  </si>
  <si>
    <t>1 X 1/2</t>
  </si>
  <si>
    <t>R090019000</t>
  </si>
  <si>
    <t>3/4"</t>
  </si>
  <si>
    <t>R241025019</t>
  </si>
  <si>
    <t>1 X 3/4</t>
  </si>
  <si>
    <t>R090025000</t>
  </si>
  <si>
    <t>1"</t>
  </si>
  <si>
    <t>R90R25013</t>
  </si>
  <si>
    <t>R241032019</t>
  </si>
  <si>
    <t>11/4 X 3/4</t>
  </si>
  <si>
    <t>R090032000</t>
  </si>
  <si>
    <t>11/4"</t>
  </si>
  <si>
    <t>R241032025</t>
  </si>
  <si>
    <t>11/4 X 1</t>
  </si>
  <si>
    <t>R090038000</t>
  </si>
  <si>
    <t>11/2"</t>
  </si>
  <si>
    <t>CODOS H.H. 45</t>
  </si>
  <si>
    <t>R241038019</t>
  </si>
  <si>
    <t>11/2 X 3/4</t>
  </si>
  <si>
    <t xml:space="preserve"> CODO M.H.</t>
  </si>
  <si>
    <t>2"</t>
  </si>
  <si>
    <t>R120013000</t>
  </si>
  <si>
    <t>R241038025</t>
  </si>
  <si>
    <t>11/2 X 1</t>
  </si>
  <si>
    <t>R120019000</t>
  </si>
  <si>
    <t>R241051025</t>
  </si>
  <si>
    <t>2 X 1</t>
  </si>
  <si>
    <t>R092013000</t>
  </si>
  <si>
    <t>R120025000</t>
  </si>
  <si>
    <t>R241051032</t>
  </si>
  <si>
    <t>2 X 11/4</t>
  </si>
  <si>
    <t>R092019000</t>
  </si>
  <si>
    <t>R241051038</t>
  </si>
  <si>
    <t>2 X 11/2</t>
  </si>
  <si>
    <t>R092025000</t>
  </si>
  <si>
    <t>TEES</t>
  </si>
  <si>
    <t>UNIONES DOBLES</t>
  </si>
  <si>
    <t>ROSCAS C/TUERCA</t>
  </si>
  <si>
    <t>CODOS INS. MET</t>
  </si>
  <si>
    <t>R130013000</t>
  </si>
  <si>
    <t>R340013000</t>
  </si>
  <si>
    <t>R280013000</t>
  </si>
  <si>
    <t>R96M013000</t>
  </si>
  <si>
    <t>1/2</t>
  </si>
  <si>
    <t>R130019000</t>
  </si>
  <si>
    <t>R340019000</t>
  </si>
  <si>
    <t>R280019000</t>
  </si>
  <si>
    <t>R130025000</t>
  </si>
  <si>
    <t>R340025000</t>
  </si>
  <si>
    <t>R280025000</t>
  </si>
  <si>
    <t>R130032000</t>
  </si>
  <si>
    <t>R340032000</t>
  </si>
  <si>
    <t>R280032000</t>
  </si>
  <si>
    <t>11/4</t>
  </si>
  <si>
    <t>R130038000</t>
  </si>
  <si>
    <t>R340038000</t>
  </si>
  <si>
    <t>R280038000</t>
  </si>
  <si>
    <t>11/2</t>
  </si>
  <si>
    <t>R130051000</t>
  </si>
  <si>
    <t>R340051000</t>
  </si>
  <si>
    <t>R280051000</t>
  </si>
  <si>
    <t>TAPAS H.</t>
  </si>
  <si>
    <t>CONEX. P/ TANQUE</t>
  </si>
  <si>
    <t>R/C/T. DE RED.</t>
  </si>
  <si>
    <t>SOBREPASO</t>
  </si>
  <si>
    <t>R300013000</t>
  </si>
  <si>
    <t>R250019000</t>
  </si>
  <si>
    <t>R250R19013</t>
  </si>
  <si>
    <t>R555019000</t>
  </si>
  <si>
    <t>R300019000</t>
  </si>
  <si>
    <t>R250025000</t>
  </si>
  <si>
    <t>R300025000</t>
  </si>
  <si>
    <t>R250032000</t>
  </si>
  <si>
    <t>R250R25013</t>
  </si>
  <si>
    <t>R300032000</t>
  </si>
  <si>
    <t>R250038000</t>
  </si>
  <si>
    <t>R300038000</t>
  </si>
  <si>
    <t>R250051000</t>
  </si>
  <si>
    <t>R250R25019</t>
  </si>
  <si>
    <t>R300051000</t>
  </si>
  <si>
    <t>TAPONES M.</t>
  </si>
  <si>
    <t>CUPLAS REDUCCION</t>
  </si>
  <si>
    <t>TEES RED.</t>
  </si>
  <si>
    <t>CUPLAS</t>
  </si>
  <si>
    <t>MED.</t>
  </si>
  <si>
    <t>R290013000</t>
  </si>
  <si>
    <t>R240019013</t>
  </si>
  <si>
    <t>3/4X1/2</t>
  </si>
  <si>
    <t>R133019013</t>
  </si>
  <si>
    <t>R270013000</t>
  </si>
  <si>
    <t>R270019000</t>
  </si>
  <si>
    <t>R290019000</t>
  </si>
  <si>
    <t>R240025013</t>
  </si>
  <si>
    <t>1 X1/2</t>
  </si>
  <si>
    <t>R133025013</t>
  </si>
  <si>
    <t>R270025000</t>
  </si>
  <si>
    <t>1</t>
  </si>
  <si>
    <t>R270032000</t>
  </si>
  <si>
    <t>R290025000</t>
  </si>
  <si>
    <t>R240025019</t>
  </si>
  <si>
    <t>1 X3/4</t>
  </si>
  <si>
    <t>R270028000</t>
  </si>
  <si>
    <t>R270051000</t>
  </si>
  <si>
    <t>ESTOS PRODUCTOS SE COMERCIALIZAN SOLO POR EMBALAJES CERRADO LAS BONIFICACIONES SON LAS HABITUALES</t>
  </si>
  <si>
    <t>CURVA H.H. 90°</t>
  </si>
  <si>
    <t>R090051000</t>
  </si>
  <si>
    <t>CANT</t>
  </si>
  <si>
    <t>CURVA M.H. 90°</t>
  </si>
  <si>
    <t>R001019000</t>
  </si>
  <si>
    <t xml:space="preserve">TERRAJA PVC </t>
  </si>
  <si>
    <t>PL60010000</t>
  </si>
  <si>
    <t>solicitar cotizacion</t>
  </si>
  <si>
    <t>enviar e-mail</t>
  </si>
  <si>
    <t>LISTA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</si>
</sst>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Verdana"/>
      <family val="2"/>
    </font>
    <font>
      <sz val="10"/>
      <color theme="1"/>
      <name val="Aptos Narrow"/>
      <family val="2"/>
      <scheme val="minor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8"/>
      <color indexed="8"/>
      <name val="Calibri"/>
      <family val="2"/>
    </font>
    <font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sz val="14"/>
      <color indexed="8"/>
      <name val="Bauhaus 93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354">
    <xf numFmtId="0" fontId="0" fillId="0" borderId="0" xfId="0"/>
    <xf numFmtId="2" fontId="0" fillId="0" borderId="9" xfId="0" applyNumberFormat="1" applyBorder="1"/>
    <xf numFmtId="0" fontId="0" fillId="0" borderId="10" xfId="0" applyBorder="1"/>
    <xf numFmtId="0" fontId="0" fillId="0" borderId="9" xfId="0" applyBorder="1"/>
    <xf numFmtId="49" fontId="6" fillId="6" borderId="11" xfId="0" applyNumberFormat="1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6" fillId="0" borderId="11" xfId="0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1" fontId="6" fillId="6" borderId="11" xfId="0" applyNumberFormat="1" applyFont="1" applyFill="1" applyBorder="1" applyAlignment="1">
      <alignment horizontal="center" vertical="center"/>
    </xf>
    <xf numFmtId="2" fontId="0" fillId="0" borderId="10" xfId="0" applyNumberFormat="1" applyBorder="1"/>
    <xf numFmtId="2" fontId="6" fillId="0" borderId="9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2" fontId="0" fillId="0" borderId="7" xfId="0" applyNumberFormat="1" applyBorder="1"/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6" fillId="0" borderId="17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0" fillId="0" borderId="30" xfId="0" applyBorder="1"/>
    <xf numFmtId="0" fontId="0" fillId="0" borderId="22" xfId="0" applyBorder="1"/>
    <xf numFmtId="0" fontId="0" fillId="0" borderId="25" xfId="0" applyBorder="1"/>
    <xf numFmtId="2" fontId="6" fillId="0" borderId="17" xfId="0" applyNumberFormat="1" applyFont="1" applyBorder="1" applyAlignment="1">
      <alignment vertical="center"/>
    </xf>
    <xf numFmtId="2" fontId="0" fillId="0" borderId="19" xfId="0" applyNumberFormat="1" applyBorder="1"/>
    <xf numFmtId="2" fontId="6" fillId="0" borderId="19" xfId="0" applyNumberFormat="1" applyFont="1" applyBorder="1" applyAlignment="1">
      <alignment vertical="center"/>
    </xf>
    <xf numFmtId="0" fontId="0" fillId="0" borderId="24" xfId="0" applyBorder="1"/>
    <xf numFmtId="0" fontId="0" fillId="0" borderId="17" xfId="0" applyBorder="1"/>
    <xf numFmtId="0" fontId="0" fillId="0" borderId="32" xfId="0" applyBorder="1"/>
    <xf numFmtId="2" fontId="0" fillId="0" borderId="21" xfId="0" applyNumberFormat="1" applyBorder="1"/>
    <xf numFmtId="0" fontId="6" fillId="0" borderId="22" xfId="0" applyFont="1" applyBorder="1" applyAlignment="1">
      <alignment horizontal="center" vertical="center"/>
    </xf>
    <xf numFmtId="2" fontId="0" fillId="0" borderId="30" xfId="0" applyNumberFormat="1" applyBorder="1"/>
    <xf numFmtId="0" fontId="6" fillId="0" borderId="35" xfId="0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13" fillId="8" borderId="27" xfId="0" applyNumberFormat="1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2" fillId="8" borderId="27" xfId="0" applyFont="1" applyFill="1" applyBorder="1" applyAlignment="1">
      <alignment horizontal="center" vertical="center"/>
    </xf>
    <xf numFmtId="2" fontId="11" fillId="8" borderId="28" xfId="0" applyNumberFormat="1" applyFont="1" applyFill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0" fontId="12" fillId="8" borderId="34" xfId="0" applyFont="1" applyFill="1" applyBorder="1" applyAlignment="1">
      <alignment horizontal="center" vertical="center"/>
    </xf>
    <xf numFmtId="0" fontId="0" fillId="0" borderId="40" xfId="0" applyBorder="1"/>
    <xf numFmtId="0" fontId="13" fillId="8" borderId="34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2" fontId="3" fillId="8" borderId="4" xfId="0" applyNumberFormat="1" applyFont="1" applyFill="1" applyBorder="1" applyAlignment="1">
      <alignment horizontal="center" vertical="center"/>
    </xf>
    <xf numFmtId="2" fontId="11" fillId="8" borderId="45" xfId="0" applyNumberFormat="1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2" fontId="11" fillId="8" borderId="37" xfId="0" applyNumberFormat="1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vertical="center"/>
    </xf>
    <xf numFmtId="2" fontId="11" fillId="6" borderId="29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0" fillId="0" borderId="44" xfId="0" applyNumberFormat="1" applyFont="1" applyBorder="1" applyAlignment="1">
      <alignment horizontal="center" vertical="center"/>
    </xf>
    <xf numFmtId="2" fontId="19" fillId="0" borderId="29" xfId="0" applyNumberFormat="1" applyFont="1" applyBorder="1" applyAlignment="1">
      <alignment horizontal="center" vertical="center"/>
    </xf>
    <xf numFmtId="2" fontId="19" fillId="6" borderId="29" xfId="0" applyNumberFormat="1" applyFont="1" applyFill="1" applyBorder="1" applyAlignment="1">
      <alignment horizontal="center" vertical="center"/>
    </xf>
    <xf numFmtId="2" fontId="19" fillId="0" borderId="36" xfId="0" applyNumberFormat="1" applyFont="1" applyBorder="1" applyAlignment="1">
      <alignment horizontal="center" vertical="center"/>
    </xf>
    <xf numFmtId="2" fontId="11" fillId="6" borderId="38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vertical="center"/>
    </xf>
    <xf numFmtId="0" fontId="0" fillId="2" borderId="14" xfId="0" applyFill="1" applyBorder="1"/>
    <xf numFmtId="0" fontId="0" fillId="2" borderId="16" xfId="0" applyFill="1" applyBorder="1"/>
    <xf numFmtId="2" fontId="0" fillId="0" borderId="0" xfId="0" applyNumberFormat="1"/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/>
    <xf numFmtId="2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32" xfId="0" applyFont="1" applyBorder="1" applyAlignment="1">
      <alignment vertical="center"/>
    </xf>
    <xf numFmtId="0" fontId="20" fillId="2" borderId="3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horizontal="center" vertical="center"/>
    </xf>
    <xf numFmtId="0" fontId="16" fillId="8" borderId="26" xfId="0" applyFont="1" applyFill="1" applyBorder="1" applyAlignment="1">
      <alignment horizontal="center" vertical="center"/>
    </xf>
    <xf numFmtId="0" fontId="15" fillId="8" borderId="27" xfId="0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/>
    </xf>
    <xf numFmtId="0" fontId="15" fillId="8" borderId="26" xfId="0" applyFont="1" applyFill="1" applyBorder="1" applyAlignment="1">
      <alignment horizontal="center" vertical="center"/>
    </xf>
    <xf numFmtId="0" fontId="18" fillId="8" borderId="27" xfId="0" applyFont="1" applyFill="1" applyBorder="1" applyAlignment="1">
      <alignment horizontal="center" vertical="center"/>
    </xf>
    <xf numFmtId="0" fontId="18" fillId="8" borderId="28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0" fontId="3" fillId="8" borderId="31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43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2" fontId="3" fillId="8" borderId="27" xfId="0" applyNumberFormat="1" applyFont="1" applyFill="1" applyBorder="1" applyAlignment="1">
      <alignment horizontal="center" vertical="center"/>
    </xf>
    <xf numFmtId="2" fontId="3" fillId="8" borderId="28" xfId="0" applyNumberFormat="1" applyFont="1" applyFill="1" applyBorder="1" applyAlignment="1">
      <alignment horizontal="center" vertical="center"/>
    </xf>
    <xf numFmtId="0" fontId="11" fillId="8" borderId="27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horizontal="center" vertical="center"/>
    </xf>
    <xf numFmtId="2" fontId="11" fillId="8" borderId="27" xfId="0" applyNumberFormat="1" applyFont="1" applyFill="1" applyBorder="1" applyAlignment="1">
      <alignment horizontal="center" vertical="center"/>
    </xf>
    <xf numFmtId="2" fontId="11" fillId="8" borderId="28" xfId="0" applyNumberFormat="1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17" fillId="8" borderId="45" xfId="0" applyFont="1" applyFill="1" applyBorder="1" applyAlignment="1">
      <alignment horizontal="center" vertical="center"/>
    </xf>
    <xf numFmtId="0" fontId="17" fillId="8" borderId="26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left" vertical="center"/>
    </xf>
    <xf numFmtId="0" fontId="16" fillId="2" borderId="31" xfId="0" applyFont="1" applyFill="1" applyBorder="1" applyAlignment="1">
      <alignment horizontal="center" vertical="center"/>
    </xf>
    <xf numFmtId="0" fontId="22" fillId="2" borderId="31" xfId="1" applyFont="1" applyFill="1" applyBorder="1" applyAlignment="1">
      <alignment horizontal="center" vertical="center"/>
    </xf>
    <xf numFmtId="14" fontId="3" fillId="2" borderId="33" xfId="0" applyNumberFormat="1" applyFont="1" applyFill="1" applyBorder="1" applyAlignment="1">
      <alignment horizontal="center" vertical="center"/>
    </xf>
    <xf numFmtId="14" fontId="3" fillId="2" borderId="31" xfId="0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2" fontId="11" fillId="6" borderId="11" xfId="0" applyNumberFormat="1" applyFont="1" applyFill="1" applyBorder="1" applyAlignment="1">
      <alignment horizontal="center" vertical="center"/>
    </xf>
    <xf numFmtId="2" fontId="11" fillId="6" borderId="29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 vertical="center"/>
    </xf>
    <xf numFmtId="2" fontId="6" fillId="7" borderId="18" xfId="0" applyNumberFormat="1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11" fillId="8" borderId="33" xfId="0" applyFont="1" applyFill="1" applyBorder="1" applyAlignment="1">
      <alignment horizontal="center" vertical="center"/>
    </xf>
    <xf numFmtId="0" fontId="11" fillId="8" borderId="31" xfId="0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vertical="center"/>
    </xf>
    <xf numFmtId="2" fontId="11" fillId="6" borderId="18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0" fillId="0" borderId="30" xfId="0" applyBorder="1"/>
    <xf numFmtId="0" fontId="0" fillId="0" borderId="40" xfId="0" applyBorder="1"/>
    <xf numFmtId="0" fontId="9" fillId="0" borderId="35" xfId="0" applyFont="1" applyBorder="1" applyAlignment="1">
      <alignment horizontal="center" vertical="center"/>
    </xf>
    <xf numFmtId="2" fontId="11" fillId="0" borderId="35" xfId="0" applyNumberFormat="1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center" vertical="center"/>
    </xf>
    <xf numFmtId="0" fontId="17" fillId="8" borderId="47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1" fillId="0" borderId="1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2" fontId="11" fillId="0" borderId="29" xfId="0" applyNumberFormat="1" applyFont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2" fontId="11" fillId="5" borderId="11" xfId="0" applyNumberFormat="1" applyFont="1" applyFill="1" applyBorder="1" applyAlignment="1">
      <alignment horizontal="center" vertical="center"/>
    </xf>
    <xf numFmtId="0" fontId="5" fillId="5" borderId="0" xfId="0" applyFont="1" applyFill="1"/>
    <xf numFmtId="0" fontId="5" fillId="5" borderId="32" xfId="0" applyFont="1" applyFill="1" applyBorder="1"/>
    <xf numFmtId="0" fontId="5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2" fontId="11" fillId="5" borderId="2" xfId="0" applyNumberFormat="1" applyFont="1" applyFill="1" applyBorder="1" applyAlignment="1">
      <alignment horizontal="center" vertical="center"/>
    </xf>
    <xf numFmtId="2" fontId="11" fillId="5" borderId="18" xfId="0" applyNumberFormat="1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3" fillId="8" borderId="4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2" fontId="11" fillId="5" borderId="29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2" fontId="11" fillId="6" borderId="2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8" borderId="28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2" fontId="11" fillId="0" borderId="22" xfId="0" applyNumberFormat="1" applyFont="1" applyBorder="1" applyAlignment="1">
      <alignment horizontal="center" vertical="center"/>
    </xf>
    <xf numFmtId="2" fontId="11" fillId="0" borderId="25" xfId="0" applyNumberFormat="1" applyFont="1" applyBorder="1" applyAlignment="1">
      <alignment horizontal="center" vertical="center"/>
    </xf>
    <xf numFmtId="0" fontId="8" fillId="5" borderId="3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2" fontId="11" fillId="5" borderId="35" xfId="0" applyNumberFormat="1" applyFont="1" applyFill="1" applyBorder="1" applyAlignment="1">
      <alignment horizontal="center" vertical="center"/>
    </xf>
    <xf numFmtId="2" fontId="11" fillId="5" borderId="36" xfId="0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5" fillId="0" borderId="0" xfId="0" applyFont="1"/>
    <xf numFmtId="0" fontId="5" fillId="0" borderId="32" xfId="0" applyFont="1" applyBorder="1"/>
    <xf numFmtId="0" fontId="10" fillId="5" borderId="0" xfId="0" applyFont="1" applyFill="1" applyAlignment="1">
      <alignment horizontal="center" vertical="center"/>
    </xf>
    <xf numFmtId="0" fontId="6" fillId="8" borderId="33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13" fillId="8" borderId="31" xfId="0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13" fillId="5" borderId="41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0" xfId="0"/>
    <xf numFmtId="0" fontId="6" fillId="0" borderId="19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2" fontId="11" fillId="0" borderId="36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/>
    </xf>
    <xf numFmtId="0" fontId="8" fillId="7" borderId="39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3" fillId="8" borderId="27" xfId="0" applyFont="1" applyFill="1" applyBorder="1" applyAlignment="1">
      <alignment horizontal="center" vertical="center"/>
    </xf>
    <xf numFmtId="2" fontId="3" fillId="8" borderId="12" xfId="0" applyNumberFormat="1" applyFont="1" applyFill="1" applyBorder="1" applyAlignment="1">
      <alignment horizontal="center" vertical="center"/>
    </xf>
    <xf numFmtId="2" fontId="3" fillId="8" borderId="13" xfId="0" applyNumberFormat="1" applyFont="1" applyFill="1" applyBorder="1" applyAlignment="1">
      <alignment horizontal="center" vertical="center"/>
    </xf>
    <xf numFmtId="49" fontId="5" fillId="8" borderId="14" xfId="0" applyNumberFormat="1" applyFont="1" applyFill="1" applyBorder="1" applyAlignment="1">
      <alignment horizontal="center" vertical="center"/>
    </xf>
    <xf numFmtId="49" fontId="5" fillId="8" borderId="15" xfId="0" applyNumberFormat="1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2" fontId="13" fillId="6" borderId="2" xfId="0" applyNumberFormat="1" applyFont="1" applyFill="1" applyBorder="1" applyAlignment="1">
      <alignment horizontal="center" vertical="center"/>
    </xf>
    <xf numFmtId="2" fontId="13" fillId="6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49" fontId="9" fillId="5" borderId="3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2" fontId="19" fillId="5" borderId="1" xfId="0" applyNumberFormat="1" applyFont="1" applyFill="1" applyBorder="1" applyAlignment="1">
      <alignment horizontal="center" vertical="center"/>
    </xf>
    <xf numFmtId="2" fontId="19" fillId="5" borderId="18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6" borderId="11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19" fillId="0" borderId="18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2" fontId="19" fillId="6" borderId="1" xfId="0" applyNumberFormat="1" applyFont="1" applyFill="1" applyBorder="1" applyAlignment="1">
      <alignment horizontal="center" vertical="center"/>
    </xf>
    <xf numFmtId="2" fontId="19" fillId="6" borderId="2" xfId="0" applyNumberFormat="1" applyFont="1" applyFill="1" applyBorder="1" applyAlignment="1">
      <alignment horizontal="center" vertical="center"/>
    </xf>
    <xf numFmtId="2" fontId="19" fillId="6" borderId="18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2" fillId="8" borderId="48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2" fontId="19" fillId="0" borderId="24" xfId="0" applyNumberFormat="1" applyFont="1" applyBorder="1" applyAlignment="1">
      <alignment horizontal="center" vertical="center"/>
    </xf>
    <xf numFmtId="2" fontId="19" fillId="0" borderId="2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7" xfId="0" applyNumberFormat="1" applyBorder="1" applyAlignment="1">
      <alignment horizontal="center"/>
    </xf>
    <xf numFmtId="0" fontId="11" fillId="7" borderId="1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142874</xdr:colOff>
      <xdr:row>3</xdr:row>
      <xdr:rowOff>180976</xdr:rowOff>
    </xdr:from>
    <xdr:to>
      <xdr:col>18</xdr:col>
      <xdr:colOff>107198</xdr:colOff>
      <xdr:row>7</xdr:row>
      <xdr:rowOff>180976</xdr:rowOff>
    </xdr:to>
    <xdr:pic>
      <xdr:nvPicPr>
        <xdr:cNvPr id="2" name="Imagen 501">
          <a:extLst>
            <a:ext uri="{FF2B5EF4-FFF2-40B4-BE49-F238E27FC236}">
              <a16:creationId xmlns:a16="http://schemas.microsoft.com/office/drawing/2014/main" id="{F7781F88-7AFF-4C3C-A619-051341BAB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91124" y="1019176"/>
          <a:ext cx="907299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285750</xdr:colOff>
      <xdr:row>9</xdr:row>
      <xdr:rowOff>171450</xdr:rowOff>
    </xdr:from>
    <xdr:to>
      <xdr:col>18</xdr:col>
      <xdr:colOff>80540</xdr:colOff>
      <xdr:row>13</xdr:row>
      <xdr:rowOff>19050</xdr:rowOff>
    </xdr:to>
    <xdr:pic>
      <xdr:nvPicPr>
        <xdr:cNvPr id="3" name="Imagen 503">
          <a:extLst>
            <a:ext uri="{FF2B5EF4-FFF2-40B4-BE49-F238E27FC236}">
              <a16:creationId xmlns:a16="http://schemas.microsoft.com/office/drawing/2014/main" id="{FC9D783D-9C12-4EB6-BCB0-E9B6DC186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334000" y="2266950"/>
          <a:ext cx="73776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228599</xdr:colOff>
      <xdr:row>2</xdr:row>
      <xdr:rowOff>200026</xdr:rowOff>
    </xdr:from>
    <xdr:to>
      <xdr:col>29</xdr:col>
      <xdr:colOff>290790</xdr:colOff>
      <xdr:row>5</xdr:row>
      <xdr:rowOff>1904</xdr:rowOff>
    </xdr:to>
    <xdr:pic>
      <xdr:nvPicPr>
        <xdr:cNvPr id="4" name="Imagen 505">
          <a:extLst>
            <a:ext uri="{FF2B5EF4-FFF2-40B4-BE49-F238E27FC236}">
              <a16:creationId xmlns:a16="http://schemas.microsoft.com/office/drawing/2014/main" id="{EB677A9D-0FA5-4B37-B83F-37B716F9C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21265752">
          <a:off x="9363074" y="828676"/>
          <a:ext cx="443191" cy="430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133351</xdr:colOff>
      <xdr:row>10</xdr:row>
      <xdr:rowOff>9525</xdr:rowOff>
    </xdr:from>
    <xdr:to>
      <xdr:col>29</xdr:col>
      <xdr:colOff>274494</xdr:colOff>
      <xdr:row>12</xdr:row>
      <xdr:rowOff>190500</xdr:rowOff>
    </xdr:to>
    <xdr:pic>
      <xdr:nvPicPr>
        <xdr:cNvPr id="5" name="Imagen 507">
          <a:extLst>
            <a:ext uri="{FF2B5EF4-FFF2-40B4-BE49-F238E27FC236}">
              <a16:creationId xmlns:a16="http://schemas.microsoft.com/office/drawing/2014/main" id="{1537A912-4683-48FD-8867-696B3CC46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267826" y="2314575"/>
          <a:ext cx="522143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180975</xdr:colOff>
      <xdr:row>4</xdr:row>
      <xdr:rowOff>171449</xdr:rowOff>
    </xdr:from>
    <xdr:to>
      <xdr:col>38</xdr:col>
      <xdr:colOff>64078</xdr:colOff>
      <xdr:row>9</xdr:row>
      <xdr:rowOff>66674</xdr:rowOff>
    </xdr:to>
    <xdr:pic>
      <xdr:nvPicPr>
        <xdr:cNvPr id="6" name="Imagen 508">
          <a:extLst>
            <a:ext uri="{FF2B5EF4-FFF2-40B4-BE49-F238E27FC236}">
              <a16:creationId xmlns:a16="http://schemas.microsoft.com/office/drawing/2014/main" id="{60EC5D2A-B11B-40BB-AC51-FD5F59582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96800" y="1219199"/>
          <a:ext cx="845128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14</xdr:row>
      <xdr:rowOff>55245</xdr:rowOff>
    </xdr:from>
    <xdr:to>
      <xdr:col>2</xdr:col>
      <xdr:colOff>66675</xdr:colOff>
      <xdr:row>19</xdr:row>
      <xdr:rowOff>104775</xdr:rowOff>
    </xdr:to>
    <xdr:pic>
      <xdr:nvPicPr>
        <xdr:cNvPr id="7" name="Imagen 510">
          <a:extLst>
            <a:ext uri="{FF2B5EF4-FFF2-40B4-BE49-F238E27FC236}">
              <a16:creationId xmlns:a16="http://schemas.microsoft.com/office/drawing/2014/main" id="{8FFDF04B-E4D2-4ED1-9A03-669936657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0" y="3198495"/>
          <a:ext cx="9144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123825</xdr:colOff>
      <xdr:row>14</xdr:row>
      <xdr:rowOff>164055</xdr:rowOff>
    </xdr:from>
    <xdr:to>
      <xdr:col>18</xdr:col>
      <xdr:colOff>161925</xdr:colOff>
      <xdr:row>19</xdr:row>
      <xdr:rowOff>95250</xdr:rowOff>
    </xdr:to>
    <xdr:pic>
      <xdr:nvPicPr>
        <xdr:cNvPr id="8" name="Imagen 512">
          <a:extLst>
            <a:ext uri="{FF2B5EF4-FFF2-40B4-BE49-F238E27FC236}">
              <a16:creationId xmlns:a16="http://schemas.microsoft.com/office/drawing/2014/main" id="{486927FC-8C83-4DB8-8FEA-301ADFB1E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72075" y="3307305"/>
          <a:ext cx="981075" cy="978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304800</xdr:colOff>
      <xdr:row>14</xdr:row>
      <xdr:rowOff>57150</xdr:rowOff>
    </xdr:from>
    <xdr:to>
      <xdr:col>29</xdr:col>
      <xdr:colOff>523875</xdr:colOff>
      <xdr:row>19</xdr:row>
      <xdr:rowOff>118110</xdr:rowOff>
    </xdr:to>
    <xdr:pic>
      <xdr:nvPicPr>
        <xdr:cNvPr id="9" name="Imagen 515">
          <a:extLst>
            <a:ext uri="{FF2B5EF4-FFF2-40B4-BE49-F238E27FC236}">
              <a16:creationId xmlns:a16="http://schemas.microsoft.com/office/drawing/2014/main" id="{23B7EA0A-4303-4555-B0CD-30D07F8D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24950" y="3200400"/>
          <a:ext cx="914400" cy="1108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123824</xdr:colOff>
      <xdr:row>15</xdr:row>
      <xdr:rowOff>43792</xdr:rowOff>
    </xdr:from>
    <xdr:to>
      <xdr:col>40</xdr:col>
      <xdr:colOff>209549</xdr:colOff>
      <xdr:row>20</xdr:row>
      <xdr:rowOff>85726</xdr:rowOff>
    </xdr:to>
    <xdr:pic>
      <xdr:nvPicPr>
        <xdr:cNvPr id="10" name="Imagen 517">
          <a:extLst>
            <a:ext uri="{FF2B5EF4-FFF2-40B4-BE49-F238E27FC236}">
              <a16:creationId xmlns:a16="http://schemas.microsoft.com/office/drawing/2014/main" id="{67058269-2799-46C7-AA0F-0C38E0CAB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87349" y="3396592"/>
          <a:ext cx="1095375" cy="1089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76199</xdr:colOff>
      <xdr:row>21</xdr:row>
      <xdr:rowOff>175992</xdr:rowOff>
    </xdr:from>
    <xdr:to>
      <xdr:col>2</xdr:col>
      <xdr:colOff>152399</xdr:colOff>
      <xdr:row>26</xdr:row>
      <xdr:rowOff>9526</xdr:rowOff>
    </xdr:to>
    <xdr:pic>
      <xdr:nvPicPr>
        <xdr:cNvPr id="11" name="Imagen 519">
          <a:extLst>
            <a:ext uri="{FF2B5EF4-FFF2-40B4-BE49-F238E27FC236}">
              <a16:creationId xmlns:a16="http://schemas.microsoft.com/office/drawing/2014/main" id="{7C4B0250-8C50-4472-88D4-E25CCD4B4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199" y="4786092"/>
          <a:ext cx="1038225" cy="881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184460</xdr:rowOff>
    </xdr:from>
    <xdr:to>
      <xdr:col>1</xdr:col>
      <xdr:colOff>276225</xdr:colOff>
      <xdr:row>33</xdr:row>
      <xdr:rowOff>38100</xdr:rowOff>
    </xdr:to>
    <xdr:pic>
      <xdr:nvPicPr>
        <xdr:cNvPr id="12" name="Imagen 521">
          <a:extLst>
            <a:ext uri="{FF2B5EF4-FFF2-40B4-BE49-F238E27FC236}">
              <a16:creationId xmlns:a16="http://schemas.microsoft.com/office/drawing/2014/main" id="{CFEE3A4A-9212-4EC2-A3F6-0A4754519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6261410"/>
          <a:ext cx="923925" cy="90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200024</xdr:colOff>
      <xdr:row>21</xdr:row>
      <xdr:rowOff>19050</xdr:rowOff>
    </xdr:from>
    <xdr:to>
      <xdr:col>18</xdr:col>
      <xdr:colOff>112212</xdr:colOff>
      <xdr:row>26</xdr:row>
      <xdr:rowOff>104775</xdr:rowOff>
    </xdr:to>
    <xdr:pic>
      <xdr:nvPicPr>
        <xdr:cNvPr id="13" name="Imagen 522">
          <a:extLst>
            <a:ext uri="{FF2B5EF4-FFF2-40B4-BE49-F238E27FC236}">
              <a16:creationId xmlns:a16="http://schemas.microsoft.com/office/drawing/2014/main" id="{EFD69A46-7363-444E-B51C-A14BC46AA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248274" y="4629150"/>
          <a:ext cx="855163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219075</xdr:colOff>
      <xdr:row>28</xdr:row>
      <xdr:rowOff>181631</xdr:rowOff>
    </xdr:from>
    <xdr:to>
      <xdr:col>15</xdr:col>
      <xdr:colOff>152400</xdr:colOff>
      <xdr:row>33</xdr:row>
      <xdr:rowOff>114300</xdr:rowOff>
    </xdr:to>
    <xdr:pic>
      <xdr:nvPicPr>
        <xdr:cNvPr id="14" name="Imagen 523">
          <a:extLst>
            <a:ext uri="{FF2B5EF4-FFF2-40B4-BE49-F238E27FC236}">
              <a16:creationId xmlns:a16="http://schemas.microsoft.com/office/drawing/2014/main" id="{E67FD872-9481-4E57-B50E-9928DDB2D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24350" y="6258581"/>
          <a:ext cx="876300" cy="980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76200</xdr:colOff>
      <xdr:row>21</xdr:row>
      <xdr:rowOff>104775</xdr:rowOff>
    </xdr:from>
    <xdr:to>
      <xdr:col>29</xdr:col>
      <xdr:colOff>514096</xdr:colOff>
      <xdr:row>26</xdr:row>
      <xdr:rowOff>47625</xdr:rowOff>
    </xdr:to>
    <xdr:pic>
      <xdr:nvPicPr>
        <xdr:cNvPr id="15" name="Imagen 524">
          <a:extLst>
            <a:ext uri="{FF2B5EF4-FFF2-40B4-BE49-F238E27FC236}">
              <a16:creationId xmlns:a16="http://schemas.microsoft.com/office/drawing/2014/main" id="{AE71F686-FFF2-4556-8FB7-480F14152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210675" y="4714875"/>
          <a:ext cx="818896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85725</xdr:colOff>
      <xdr:row>28</xdr:row>
      <xdr:rowOff>121777</xdr:rowOff>
    </xdr:from>
    <xdr:to>
      <xdr:col>26</xdr:col>
      <xdr:colOff>247650</xdr:colOff>
      <xdr:row>33</xdr:row>
      <xdr:rowOff>104776</xdr:rowOff>
    </xdr:to>
    <xdr:pic>
      <xdr:nvPicPr>
        <xdr:cNvPr id="16" name="Imagen 526">
          <a:extLst>
            <a:ext uri="{FF2B5EF4-FFF2-40B4-BE49-F238E27FC236}">
              <a16:creationId xmlns:a16="http://schemas.microsoft.com/office/drawing/2014/main" id="{F2884D1E-B9AD-4AE3-A8CD-3BE3CD72F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962900" y="6198727"/>
          <a:ext cx="790575" cy="103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142875</xdr:colOff>
      <xdr:row>23</xdr:row>
      <xdr:rowOff>95251</xdr:rowOff>
    </xdr:from>
    <xdr:to>
      <xdr:col>41</xdr:col>
      <xdr:colOff>282472</xdr:colOff>
      <xdr:row>26</xdr:row>
      <xdr:rowOff>114301</xdr:rowOff>
    </xdr:to>
    <xdr:pic>
      <xdr:nvPicPr>
        <xdr:cNvPr id="17" name="Imagen 528">
          <a:extLst>
            <a:ext uri="{FF2B5EF4-FFF2-40B4-BE49-F238E27FC236}">
              <a16:creationId xmlns:a16="http://schemas.microsoft.com/office/drawing/2014/main" id="{5B2D95EF-3D0D-4CB8-9613-9637C405E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-619859">
          <a:off x="13354050" y="4600576"/>
          <a:ext cx="1149247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85725</xdr:colOff>
      <xdr:row>0</xdr:row>
      <xdr:rowOff>0</xdr:rowOff>
    </xdr:from>
    <xdr:to>
      <xdr:col>43</xdr:col>
      <xdr:colOff>176674</xdr:colOff>
      <xdr:row>0</xdr:row>
      <xdr:rowOff>371475</xdr:rowOff>
    </xdr:to>
    <xdr:pic>
      <xdr:nvPicPr>
        <xdr:cNvPr id="18" name="Imagen 552">
          <a:extLst>
            <a:ext uri="{FF2B5EF4-FFF2-40B4-BE49-F238E27FC236}">
              <a16:creationId xmlns:a16="http://schemas.microsoft.com/office/drawing/2014/main" id="{2795B439-31C9-4504-9A45-A63986E3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287375" y="0"/>
          <a:ext cx="405274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266700</xdr:colOff>
      <xdr:row>0</xdr:row>
      <xdr:rowOff>19050</xdr:rowOff>
    </xdr:from>
    <xdr:to>
      <xdr:col>34</xdr:col>
      <xdr:colOff>28575</xdr:colOff>
      <xdr:row>0</xdr:row>
      <xdr:rowOff>342900</xdr:rowOff>
    </xdr:to>
    <xdr:pic>
      <xdr:nvPicPr>
        <xdr:cNvPr id="19" name="Imagen 579">
          <a:extLst>
            <a:ext uri="{FF2B5EF4-FFF2-40B4-BE49-F238E27FC236}">
              <a16:creationId xmlns:a16="http://schemas.microsoft.com/office/drawing/2014/main" id="{9A997A02-21AA-4CE4-B751-FC018020E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991850" y="19050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6</xdr:row>
      <xdr:rowOff>19050</xdr:rowOff>
    </xdr:from>
    <xdr:to>
      <xdr:col>2</xdr:col>
      <xdr:colOff>99960</xdr:colOff>
      <xdr:row>9</xdr:row>
      <xdr:rowOff>142875</xdr:rowOff>
    </xdr:to>
    <xdr:pic>
      <xdr:nvPicPr>
        <xdr:cNvPr id="20" name="Imagen 31">
          <a:extLst>
            <a:ext uri="{FF2B5EF4-FFF2-40B4-BE49-F238E27FC236}">
              <a16:creationId xmlns:a16="http://schemas.microsoft.com/office/drawing/2014/main" id="{28E5196C-534F-4753-AF29-919DFC4F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2400" y="1362075"/>
          <a:ext cx="90958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123824</xdr:colOff>
      <xdr:row>28</xdr:row>
      <xdr:rowOff>123825</xdr:rowOff>
    </xdr:from>
    <xdr:to>
      <xdr:col>35</xdr:col>
      <xdr:colOff>606098</xdr:colOff>
      <xdr:row>32</xdr:row>
      <xdr:rowOff>190500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5E779817-8025-4D48-B9FE-9433A81FDB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1477624" y="6200775"/>
          <a:ext cx="7965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114299</xdr:colOff>
      <xdr:row>5</xdr:row>
      <xdr:rowOff>190498</xdr:rowOff>
    </xdr:from>
    <xdr:to>
      <xdr:col>29</xdr:col>
      <xdr:colOff>371474</xdr:colOff>
      <xdr:row>8</xdr:row>
      <xdr:rowOff>200023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6C19FAE9-FD30-4010-5B75-6632814A6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9248774" y="1447798"/>
          <a:ext cx="638175" cy="638175"/>
        </a:xfrm>
        <a:prstGeom prst="rect">
          <a:avLst/>
        </a:prstGeom>
      </xdr:spPr>
    </xdr:pic>
    <xdr:clientData/>
  </xdr:twoCellAnchor>
  <xdr:twoCellAnchor editAs="oneCell">
    <xdr:from>
      <xdr:col>36</xdr:col>
      <xdr:colOff>265399</xdr:colOff>
      <xdr:row>9</xdr:row>
      <xdr:rowOff>171048</xdr:rowOff>
    </xdr:from>
    <xdr:to>
      <xdr:col>38</xdr:col>
      <xdr:colOff>110365</xdr:colOff>
      <xdr:row>13</xdr:row>
      <xdr:rowOff>139839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8586F94-9416-ACEF-89F0-8541FD5F8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1575083">
          <a:off x="12581224" y="2266548"/>
          <a:ext cx="806991" cy="8069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952">
          <cell r="C2952">
            <v>10163.005305058945</v>
          </cell>
        </row>
        <row r="3206">
          <cell r="C3206">
            <v>23940.41473693584</v>
          </cell>
        </row>
        <row r="3210">
          <cell r="C3210">
            <v>131.87859306336</v>
          </cell>
        </row>
        <row r="3211">
          <cell r="C3211">
            <v>253.91134886832</v>
          </cell>
        </row>
        <row r="3212">
          <cell r="C3212">
            <v>242.37447515424003</v>
          </cell>
        </row>
        <row r="3213">
          <cell r="C3213">
            <v>556.32874343903995</v>
          </cell>
        </row>
        <row r="3214">
          <cell r="C3214">
            <v>354.71714705855999</v>
          </cell>
        </row>
        <row r="3215">
          <cell r="C3215">
            <v>633.59353412784003</v>
          </cell>
        </row>
        <row r="3216">
          <cell r="C3216">
            <v>581.69429027424007</v>
          </cell>
        </row>
        <row r="3217">
          <cell r="C3217">
            <v>1266.6975577027201</v>
          </cell>
        </row>
        <row r="3218">
          <cell r="C3218">
            <v>1178.7859124870402</v>
          </cell>
        </row>
        <row r="3219">
          <cell r="C3219">
            <v>1148.0580000489604</v>
          </cell>
        </row>
        <row r="3220">
          <cell r="C3220">
            <v>223.31693930832003</v>
          </cell>
        </row>
        <row r="3221">
          <cell r="C3221">
            <v>355.18440713184003</v>
          </cell>
        </row>
        <row r="3222">
          <cell r="C3222">
            <v>780.52457669472005</v>
          </cell>
        </row>
        <row r="3223">
          <cell r="C3223">
            <v>1361.9407359729601</v>
          </cell>
        </row>
        <row r="3224">
          <cell r="C3224">
            <v>1831.30347958272</v>
          </cell>
        </row>
        <row r="3225">
          <cell r="C3225">
            <v>3108.6590170521604</v>
          </cell>
        </row>
        <row r="3226">
          <cell r="C3226">
            <v>240.07155050735997</v>
          </cell>
        </row>
        <row r="3227">
          <cell r="C3227">
            <v>389.38339439999999</v>
          </cell>
        </row>
        <row r="3228">
          <cell r="C3228">
            <v>664.78870663919986</v>
          </cell>
        </row>
        <row r="3229">
          <cell r="C3229">
            <v>780.24644569871998</v>
          </cell>
        </row>
        <row r="3230">
          <cell r="C3230">
            <v>441.68314688784</v>
          </cell>
        </row>
        <row r="3231">
          <cell r="C3231">
            <v>1114.20389521584</v>
          </cell>
        </row>
        <row r="3232">
          <cell r="C3232">
            <v>332.26641306144001</v>
          </cell>
        </row>
        <row r="3233">
          <cell r="C3233">
            <v>428.92249679136006</v>
          </cell>
        </row>
        <row r="3234">
          <cell r="C3234">
            <v>736.22387165184</v>
          </cell>
        </row>
        <row r="3235">
          <cell r="C3235">
            <v>338.57442405071998</v>
          </cell>
        </row>
        <row r="3236">
          <cell r="C3236">
            <v>507.82269773664001</v>
          </cell>
        </row>
        <row r="3237">
          <cell r="C3237">
            <v>1015.71214691232</v>
          </cell>
        </row>
        <row r="3238">
          <cell r="C3238">
            <v>1592.7894626529599</v>
          </cell>
        </row>
        <row r="3239">
          <cell r="C3239">
            <v>2065.2672734179205</v>
          </cell>
        </row>
        <row r="3240">
          <cell r="C3240">
            <v>3847.3193162289604</v>
          </cell>
        </row>
        <row r="3241">
          <cell r="C3241">
            <v>784.8634202323201</v>
          </cell>
        </row>
        <row r="3242">
          <cell r="C3242">
            <v>1031.1094788508799</v>
          </cell>
        </row>
        <row r="3243">
          <cell r="C3243">
            <v>1723.5777822120001</v>
          </cell>
        </row>
        <row r="3244">
          <cell r="C3244">
            <v>3010.1561435087997</v>
          </cell>
        </row>
        <row r="3245">
          <cell r="C3245">
            <v>5609.4349292467205</v>
          </cell>
        </row>
        <row r="3246">
          <cell r="C3246">
            <v>6741.7507149220801</v>
          </cell>
        </row>
        <row r="3247">
          <cell r="C3247">
            <v>122.77814687423999</v>
          </cell>
        </row>
        <row r="3248">
          <cell r="C3248">
            <v>172.37446608095999</v>
          </cell>
        </row>
        <row r="3249">
          <cell r="C3249">
            <v>313.94314304496004</v>
          </cell>
        </row>
        <row r="3250">
          <cell r="C3250">
            <v>530.95207136400006</v>
          </cell>
        </row>
        <row r="3251">
          <cell r="C3251">
            <v>745.59132359711998</v>
          </cell>
        </row>
        <row r="3252">
          <cell r="C3252">
            <v>1083.40923133872</v>
          </cell>
        </row>
        <row r="3253">
          <cell r="C3253">
            <v>1792.8435254558399</v>
          </cell>
        </row>
        <row r="3254">
          <cell r="C3254">
            <v>138.65386412592002</v>
          </cell>
        </row>
        <row r="3255">
          <cell r="C3255">
            <v>193.4679208176</v>
          </cell>
        </row>
        <row r="3256">
          <cell r="C3256">
            <v>361.02515804784002</v>
          </cell>
        </row>
        <row r="3257">
          <cell r="C3257">
            <v>693.62532830448015</v>
          </cell>
        </row>
        <row r="3258">
          <cell r="C3258">
            <v>1189.5773951318401</v>
          </cell>
        </row>
        <row r="3259">
          <cell r="C3259">
            <v>1609.5440738519999</v>
          </cell>
        </row>
        <row r="3260">
          <cell r="C3260">
            <v>2243.7494961710395</v>
          </cell>
        </row>
        <row r="3261">
          <cell r="C3261">
            <v>2539.23586632144</v>
          </cell>
        </row>
        <row r="3262">
          <cell r="C3262">
            <v>3068.6304041078406</v>
          </cell>
        </row>
        <row r="3263">
          <cell r="C3263">
            <v>3579.8462999956805</v>
          </cell>
        </row>
        <row r="3264">
          <cell r="C3264">
            <v>4934.1217457188804</v>
          </cell>
        </row>
        <row r="3265">
          <cell r="C3265">
            <v>227.789285724</v>
          </cell>
        </row>
        <row r="3266">
          <cell r="C3266">
            <v>384.76641986640004</v>
          </cell>
        </row>
        <row r="3267">
          <cell r="C3267">
            <v>353.97175598928004</v>
          </cell>
        </row>
        <row r="3268">
          <cell r="C3268">
            <v>2097.0854593603199</v>
          </cell>
        </row>
        <row r="3269">
          <cell r="C3269">
            <v>121.69899860976001</v>
          </cell>
        </row>
        <row r="3270">
          <cell r="C3270">
            <v>155.75335776</v>
          </cell>
        </row>
        <row r="3271">
          <cell r="C3271">
            <v>262.05502443120002</v>
          </cell>
        </row>
        <row r="3272">
          <cell r="C3272">
            <v>300.7152328752</v>
          </cell>
        </row>
        <row r="3273">
          <cell r="C3273">
            <v>560.18920166352007</v>
          </cell>
        </row>
        <row r="3274">
          <cell r="C3274">
            <v>479.19745562832003</v>
          </cell>
        </row>
        <row r="3275">
          <cell r="C3275">
            <v>523.22002967520007</v>
          </cell>
        </row>
        <row r="3276">
          <cell r="C3276">
            <v>767.76392659824012</v>
          </cell>
        </row>
        <row r="3277">
          <cell r="C3277">
            <v>752.36659465968</v>
          </cell>
        </row>
        <row r="3278">
          <cell r="C3278">
            <v>180.37351352592</v>
          </cell>
        </row>
        <row r="3279">
          <cell r="C3279">
            <v>259.47396878832001</v>
          </cell>
        </row>
        <row r="3280">
          <cell r="C3280">
            <v>493.98289937567995</v>
          </cell>
        </row>
        <row r="3281">
          <cell r="C3281">
            <v>980.91239669280014</v>
          </cell>
        </row>
        <row r="3282">
          <cell r="C3282">
            <v>1131.1031345327999</v>
          </cell>
        </row>
        <row r="3283">
          <cell r="C3283">
            <v>2022.80223294864</v>
          </cell>
        </row>
        <row r="3345">
          <cell r="C3345">
            <v>851.58148355280002</v>
          </cell>
        </row>
        <row r="3376">
          <cell r="C3376">
            <v>1668.1184616096002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74264-C9F2-4289-82C6-37004C56340C}">
  <sheetPr>
    <pageSetUpPr fitToPage="1"/>
  </sheetPr>
  <dimension ref="A1:AR36"/>
  <sheetViews>
    <sheetView showGridLines="0" tabSelected="1" workbookViewId="0">
      <selection activeCell="A2" sqref="A2:AR2"/>
    </sheetView>
  </sheetViews>
  <sheetFormatPr baseColWidth="10" defaultRowHeight="15" x14ac:dyDescent="0.25"/>
  <cols>
    <col min="1" max="1" width="9.7109375" customWidth="1"/>
    <col min="2" max="28" width="4.7109375" customWidth="1"/>
    <col min="29" max="29" width="5.7109375" customWidth="1"/>
    <col min="30" max="30" width="8.7109375" customWidth="1"/>
    <col min="31" max="35" width="4.7109375" customWidth="1"/>
    <col min="36" max="37" width="9.7109375" customWidth="1"/>
    <col min="38" max="38" width="4.7109375" customWidth="1"/>
    <col min="39" max="39" width="5.7109375" customWidth="1"/>
    <col min="40" max="44" width="4.7109375" customWidth="1"/>
  </cols>
  <sheetData>
    <row r="1" spans="1:44" ht="30" customHeight="1" x14ac:dyDescent="0.25">
      <c r="A1" s="115">
        <v>45768</v>
      </c>
      <c r="B1" s="116"/>
      <c r="C1" s="82" t="s">
        <v>0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112" t="s">
        <v>1</v>
      </c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71"/>
      <c r="AJ1" s="113" t="s">
        <v>131</v>
      </c>
      <c r="AK1" s="113"/>
      <c r="AL1" s="114" t="s">
        <v>132</v>
      </c>
      <c r="AM1" s="114"/>
      <c r="AN1" s="114"/>
      <c r="AO1" s="117" t="s">
        <v>133</v>
      </c>
      <c r="AP1" s="118"/>
      <c r="AQ1" s="72"/>
      <c r="AR1" s="73"/>
    </row>
    <row r="2" spans="1:44" ht="20.100000000000001" customHeight="1" thickBot="1" x14ac:dyDescent="0.3">
      <c r="A2" s="83" t="s">
        <v>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5"/>
    </row>
    <row r="3" spans="1:44" ht="17.100000000000001" customHeight="1" x14ac:dyDescent="0.25">
      <c r="A3" s="86" t="s">
        <v>3</v>
      </c>
      <c r="B3" s="87"/>
      <c r="C3" s="87"/>
      <c r="D3" s="88" t="s">
        <v>4</v>
      </c>
      <c r="E3" s="88"/>
      <c r="F3" s="88"/>
      <c r="G3" s="89" t="s">
        <v>5</v>
      </c>
      <c r="H3" s="88"/>
      <c r="I3" s="88"/>
      <c r="J3" s="90" t="s">
        <v>6</v>
      </c>
      <c r="K3" s="90"/>
      <c r="L3" s="90"/>
      <c r="M3" s="91" t="s">
        <v>7</v>
      </c>
      <c r="N3" s="91"/>
      <c r="O3" s="92"/>
      <c r="P3" s="93" t="s">
        <v>8</v>
      </c>
      <c r="Q3" s="94"/>
      <c r="R3" s="94"/>
      <c r="S3" s="95"/>
      <c r="T3" s="98" t="s">
        <v>4</v>
      </c>
      <c r="U3" s="99"/>
      <c r="V3" s="100"/>
      <c r="W3" s="98" t="s">
        <v>5</v>
      </c>
      <c r="X3" s="103"/>
      <c r="Y3" s="104" t="s">
        <v>6</v>
      </c>
      <c r="Z3" s="104"/>
      <c r="AA3" s="105" t="s">
        <v>7</v>
      </c>
      <c r="AB3" s="106"/>
      <c r="AC3" s="107" t="s">
        <v>124</v>
      </c>
      <c r="AD3" s="108"/>
      <c r="AE3" s="109" t="s">
        <v>4</v>
      </c>
      <c r="AF3" s="110"/>
      <c r="AG3" s="111"/>
      <c r="AH3" s="52" t="s">
        <v>9</v>
      </c>
      <c r="AI3" s="54" t="s">
        <v>10</v>
      </c>
      <c r="AJ3" s="58" t="s">
        <v>7</v>
      </c>
      <c r="AK3" s="96" t="s">
        <v>11</v>
      </c>
      <c r="AL3" s="97"/>
      <c r="AM3" s="98" t="s">
        <v>5</v>
      </c>
      <c r="AN3" s="99"/>
      <c r="AO3" s="100"/>
      <c r="AP3" s="52" t="s">
        <v>126</v>
      </c>
      <c r="AQ3" s="101" t="s">
        <v>7</v>
      </c>
      <c r="AR3" s="102"/>
    </row>
    <row r="4" spans="1:44" ht="17.100000000000001" customHeight="1" x14ac:dyDescent="0.25">
      <c r="A4" s="38"/>
      <c r="B4" s="1"/>
      <c r="C4" s="2"/>
      <c r="D4" s="162" t="s">
        <v>12</v>
      </c>
      <c r="E4" s="162"/>
      <c r="F4" s="162"/>
      <c r="G4" s="163" t="s">
        <v>13</v>
      </c>
      <c r="H4" s="163"/>
      <c r="I4" s="163"/>
      <c r="J4" s="164">
        <v>140</v>
      </c>
      <c r="K4" s="165"/>
      <c r="L4" s="166"/>
      <c r="M4" s="167">
        <f>[1]Hoja1!$C$3210</f>
        <v>131.87859306336</v>
      </c>
      <c r="N4" s="168"/>
      <c r="O4" s="169"/>
      <c r="P4" s="38"/>
      <c r="Q4" s="3"/>
      <c r="R4" s="3"/>
      <c r="S4" s="2"/>
      <c r="T4" s="134" t="s">
        <v>14</v>
      </c>
      <c r="U4" s="134"/>
      <c r="V4" s="134"/>
      <c r="W4" s="135" t="s">
        <v>15</v>
      </c>
      <c r="X4" s="135"/>
      <c r="Y4" s="140">
        <v>70</v>
      </c>
      <c r="Z4" s="140"/>
      <c r="AA4" s="119">
        <f>[1]Hoja1!$C$3220</f>
        <v>223.31693930832003</v>
      </c>
      <c r="AB4" s="120"/>
      <c r="AC4" s="38"/>
      <c r="AD4" s="2"/>
      <c r="AE4" s="121" t="s">
        <v>16</v>
      </c>
      <c r="AF4" s="121"/>
      <c r="AG4" s="121"/>
      <c r="AH4" s="4" t="s">
        <v>17</v>
      </c>
      <c r="AI4" s="5">
        <v>25</v>
      </c>
      <c r="AJ4" s="63">
        <f>[1]Hoja1!$C$3229</f>
        <v>780.24644569871998</v>
      </c>
      <c r="AK4" s="136" t="s">
        <v>18</v>
      </c>
      <c r="AL4" s="137"/>
      <c r="AM4" s="126" t="s">
        <v>13</v>
      </c>
      <c r="AN4" s="127"/>
      <c r="AO4" s="128"/>
      <c r="AP4" s="5">
        <v>50</v>
      </c>
      <c r="AQ4" s="138">
        <f>[1]Hoja1!$C$3230</f>
        <v>441.68314688784</v>
      </c>
      <c r="AR4" s="139"/>
    </row>
    <row r="5" spans="1:44" ht="17.100000000000001" customHeight="1" thickBot="1" x14ac:dyDescent="0.3">
      <c r="A5" s="26"/>
      <c r="B5" s="74"/>
      <c r="C5" s="8"/>
      <c r="D5" s="150" t="s">
        <v>19</v>
      </c>
      <c r="E5" s="150"/>
      <c r="F5" s="150"/>
      <c r="G5" s="151" t="s">
        <v>20</v>
      </c>
      <c r="H5" s="152"/>
      <c r="I5" s="152"/>
      <c r="J5" s="152">
        <v>70</v>
      </c>
      <c r="K5" s="152"/>
      <c r="L5" s="152"/>
      <c r="M5" s="153">
        <f>[1]Hoja1!$C$3211</f>
        <v>253.91134886832</v>
      </c>
      <c r="N5" s="154"/>
      <c r="O5" s="155"/>
      <c r="P5" s="26"/>
      <c r="S5" s="8"/>
      <c r="T5" s="156" t="s">
        <v>21</v>
      </c>
      <c r="U5" s="157"/>
      <c r="V5" s="157"/>
      <c r="W5" s="152" t="s">
        <v>22</v>
      </c>
      <c r="X5" s="158"/>
      <c r="Y5" s="140">
        <v>38</v>
      </c>
      <c r="Z5" s="140"/>
      <c r="AA5" s="159">
        <f>[1]Hoja1!$C$3221</f>
        <v>355.18440713184003</v>
      </c>
      <c r="AB5" s="160"/>
      <c r="AC5" s="26"/>
      <c r="AK5" s="124" t="s">
        <v>27</v>
      </c>
      <c r="AL5" s="125"/>
      <c r="AM5" s="126" t="s">
        <v>20</v>
      </c>
      <c r="AN5" s="127"/>
      <c r="AO5" s="128"/>
      <c r="AP5" s="5">
        <v>20</v>
      </c>
      <c r="AQ5" s="138">
        <f>[1]Hoja1!$C$3231</f>
        <v>1114.20389521584</v>
      </c>
      <c r="AR5" s="161"/>
    </row>
    <row r="6" spans="1:44" ht="17.100000000000001" customHeight="1" x14ac:dyDescent="0.25">
      <c r="A6" s="26"/>
      <c r="B6" s="74"/>
      <c r="C6" s="8"/>
      <c r="D6" s="162" t="s">
        <v>23</v>
      </c>
      <c r="E6" s="162"/>
      <c r="F6" s="162"/>
      <c r="G6" s="166" t="s">
        <v>24</v>
      </c>
      <c r="H6" s="174"/>
      <c r="I6" s="174"/>
      <c r="J6" s="174">
        <v>70</v>
      </c>
      <c r="K6" s="174"/>
      <c r="L6" s="174"/>
      <c r="M6" s="175">
        <f>[1]Hoja1!$C$3212</f>
        <v>242.37447515424003</v>
      </c>
      <c r="N6" s="176"/>
      <c r="O6" s="177"/>
      <c r="P6" s="26"/>
      <c r="S6" s="8"/>
      <c r="T6" s="134" t="s">
        <v>25</v>
      </c>
      <c r="U6" s="134"/>
      <c r="V6" s="134"/>
      <c r="W6" s="135" t="s">
        <v>26</v>
      </c>
      <c r="X6" s="135"/>
      <c r="Y6" s="140">
        <v>20</v>
      </c>
      <c r="Z6" s="140"/>
      <c r="AA6" s="119">
        <f>[1]Hoja1!$C$3222</f>
        <v>780.52457669472005</v>
      </c>
      <c r="AB6" s="138"/>
      <c r="AC6" s="107" t="s">
        <v>127</v>
      </c>
      <c r="AD6" s="108"/>
      <c r="AE6" s="109" t="s">
        <v>4</v>
      </c>
      <c r="AF6" s="110"/>
      <c r="AG6" s="111"/>
      <c r="AH6" s="52" t="s">
        <v>9</v>
      </c>
      <c r="AI6" s="54" t="s">
        <v>10</v>
      </c>
      <c r="AJ6" s="61" t="s">
        <v>7</v>
      </c>
      <c r="AK6" s="170"/>
      <c r="AL6" s="170"/>
      <c r="AM6" s="171"/>
      <c r="AN6" s="171"/>
      <c r="AO6" s="171"/>
      <c r="AP6" s="75"/>
      <c r="AQ6" s="172"/>
      <c r="AR6" s="173"/>
    </row>
    <row r="7" spans="1:44" ht="17.100000000000001" customHeight="1" x14ac:dyDescent="0.25">
      <c r="A7" s="26"/>
      <c r="B7" s="74"/>
      <c r="C7" s="8"/>
      <c r="D7" s="150" t="s">
        <v>28</v>
      </c>
      <c r="E7" s="150"/>
      <c r="F7" s="150"/>
      <c r="G7" s="151" t="s">
        <v>29</v>
      </c>
      <c r="H7" s="152"/>
      <c r="I7" s="152"/>
      <c r="J7" s="152">
        <v>40</v>
      </c>
      <c r="K7" s="152"/>
      <c r="L7" s="152"/>
      <c r="M7" s="153">
        <f>[1]Hoja1!$C$3213</f>
        <v>556.32874343903995</v>
      </c>
      <c r="N7" s="154"/>
      <c r="O7" s="155"/>
      <c r="P7" s="26"/>
      <c r="S7" s="8"/>
      <c r="T7" s="156" t="s">
        <v>30</v>
      </c>
      <c r="U7" s="157"/>
      <c r="V7" s="157"/>
      <c r="W7" s="152" t="s">
        <v>31</v>
      </c>
      <c r="X7" s="158"/>
      <c r="Y7" s="140">
        <v>12</v>
      </c>
      <c r="Z7" s="140"/>
      <c r="AA7" s="159">
        <f>[1]Hoja1!$C$3223</f>
        <v>1361.9407359729601</v>
      </c>
      <c r="AB7" s="153"/>
      <c r="AC7" s="38"/>
      <c r="AD7" s="2"/>
      <c r="AE7" s="121" t="s">
        <v>128</v>
      </c>
      <c r="AF7" s="121"/>
      <c r="AG7" s="121"/>
      <c r="AH7" s="4" t="s">
        <v>17</v>
      </c>
      <c r="AI7" s="5">
        <v>25</v>
      </c>
      <c r="AJ7" s="64">
        <f>[1]Hoja1!$C$3345</f>
        <v>851.58148355280002</v>
      </c>
      <c r="AM7" s="171"/>
      <c r="AN7" s="171"/>
      <c r="AO7" s="171"/>
      <c r="AR7" s="39"/>
    </row>
    <row r="8" spans="1:44" ht="17.100000000000001" customHeight="1" x14ac:dyDescent="0.25">
      <c r="A8" s="26"/>
      <c r="B8" s="74"/>
      <c r="C8" s="8"/>
      <c r="D8" s="162" t="s">
        <v>32</v>
      </c>
      <c r="E8" s="162"/>
      <c r="F8" s="162"/>
      <c r="G8" s="166" t="s">
        <v>33</v>
      </c>
      <c r="H8" s="174"/>
      <c r="I8" s="174"/>
      <c r="J8" s="174">
        <v>40</v>
      </c>
      <c r="K8" s="174"/>
      <c r="L8" s="174"/>
      <c r="M8" s="175">
        <f>[1]Hoja1!$C$3214</f>
        <v>354.71714705855999</v>
      </c>
      <c r="N8" s="176"/>
      <c r="O8" s="177"/>
      <c r="P8" s="26"/>
      <c r="S8" s="8"/>
      <c r="T8" s="178" t="s">
        <v>34</v>
      </c>
      <c r="U8" s="179"/>
      <c r="V8" s="179"/>
      <c r="W8" s="135" t="s">
        <v>35</v>
      </c>
      <c r="X8" s="135"/>
      <c r="Y8" s="140">
        <v>10</v>
      </c>
      <c r="Z8" s="140"/>
      <c r="AA8" s="119">
        <f>[1]Hoja1!$C$3224</f>
        <v>1831.30347958272</v>
      </c>
      <c r="AB8" s="138"/>
      <c r="AC8" s="26"/>
      <c r="AJ8" s="39"/>
      <c r="AR8" s="39"/>
    </row>
    <row r="9" spans="1:44" ht="17.100000000000001" customHeight="1" thickBot="1" x14ac:dyDescent="0.3">
      <c r="A9" s="26"/>
      <c r="B9" s="74"/>
      <c r="C9" s="8"/>
      <c r="D9" s="150" t="s">
        <v>37</v>
      </c>
      <c r="E9" s="150"/>
      <c r="F9" s="150"/>
      <c r="G9" s="151" t="s">
        <v>38</v>
      </c>
      <c r="H9" s="152"/>
      <c r="I9" s="152"/>
      <c r="J9" s="152">
        <v>30</v>
      </c>
      <c r="K9" s="152"/>
      <c r="L9" s="152"/>
      <c r="M9" s="153">
        <f>[1]Hoja1!$C$3215</f>
        <v>633.59353412784003</v>
      </c>
      <c r="N9" s="154"/>
      <c r="O9" s="155"/>
      <c r="P9" s="27"/>
      <c r="Q9" s="31"/>
      <c r="R9" s="31"/>
      <c r="S9" s="31"/>
      <c r="T9" s="182" t="s">
        <v>125</v>
      </c>
      <c r="U9" s="182"/>
      <c r="V9" s="182"/>
      <c r="W9" s="184" t="s">
        <v>40</v>
      </c>
      <c r="X9" s="185"/>
      <c r="Y9" s="144">
        <v>6</v>
      </c>
      <c r="Z9" s="144"/>
      <c r="AA9" s="145">
        <f>[1]Hoja1!$C$3225</f>
        <v>3108.6590170521604</v>
      </c>
      <c r="AB9" s="146"/>
      <c r="AC9" s="27"/>
      <c r="AD9" s="31"/>
      <c r="AE9" s="141"/>
      <c r="AF9" s="141"/>
      <c r="AG9" s="141"/>
      <c r="AH9" s="62"/>
      <c r="AI9" s="31"/>
      <c r="AJ9" s="53"/>
      <c r="AK9" s="149"/>
      <c r="AL9" s="149"/>
      <c r="AM9" s="142"/>
      <c r="AN9" s="142"/>
      <c r="AO9" s="142"/>
      <c r="AP9" s="59"/>
      <c r="AQ9" s="142"/>
      <c r="AR9" s="143"/>
    </row>
    <row r="10" spans="1:44" ht="17.100000000000001" customHeight="1" x14ac:dyDescent="0.25">
      <c r="A10" s="26"/>
      <c r="B10" s="74"/>
      <c r="C10" s="8"/>
      <c r="D10" s="162" t="s">
        <v>42</v>
      </c>
      <c r="E10" s="162"/>
      <c r="F10" s="162"/>
      <c r="G10" s="166" t="s">
        <v>43</v>
      </c>
      <c r="H10" s="174"/>
      <c r="I10" s="174"/>
      <c r="J10" s="174">
        <v>30</v>
      </c>
      <c r="K10" s="174"/>
      <c r="L10" s="174"/>
      <c r="M10" s="175">
        <f>[1]Hoja1!$C$3216</f>
        <v>581.69429027424007</v>
      </c>
      <c r="N10" s="176"/>
      <c r="O10" s="177"/>
      <c r="P10" s="93" t="s">
        <v>39</v>
      </c>
      <c r="Q10" s="94"/>
      <c r="R10" s="94"/>
      <c r="S10" s="95"/>
      <c r="T10" s="183" t="s">
        <v>4</v>
      </c>
      <c r="U10" s="183"/>
      <c r="V10" s="183"/>
      <c r="W10" s="183" t="s">
        <v>5</v>
      </c>
      <c r="X10" s="183"/>
      <c r="Y10" s="183" t="s">
        <v>6</v>
      </c>
      <c r="Z10" s="183"/>
      <c r="AA10" s="101" t="s">
        <v>7</v>
      </c>
      <c r="AB10" s="102"/>
      <c r="AC10" s="180" t="s">
        <v>36</v>
      </c>
      <c r="AD10" s="181"/>
      <c r="AE10" s="147" t="s">
        <v>4</v>
      </c>
      <c r="AF10" s="147"/>
      <c r="AG10" s="148"/>
      <c r="AH10" s="56" t="s">
        <v>9</v>
      </c>
      <c r="AI10" s="60" t="s">
        <v>126</v>
      </c>
      <c r="AJ10" s="57" t="s">
        <v>7</v>
      </c>
      <c r="AK10" s="131" t="s">
        <v>129</v>
      </c>
      <c r="AL10" s="132"/>
      <c r="AM10" s="133"/>
      <c r="AN10" s="98" t="s">
        <v>4</v>
      </c>
      <c r="AO10" s="100"/>
      <c r="AP10" s="49" t="s">
        <v>126</v>
      </c>
      <c r="AQ10" s="101" t="s">
        <v>7</v>
      </c>
      <c r="AR10" s="102"/>
    </row>
    <row r="11" spans="1:44" ht="17.100000000000001" customHeight="1" x14ac:dyDescent="0.25">
      <c r="A11" s="26"/>
      <c r="B11" s="74"/>
      <c r="C11" s="8"/>
      <c r="D11" s="150" t="s">
        <v>45</v>
      </c>
      <c r="E11" s="150"/>
      <c r="F11" s="150"/>
      <c r="G11" s="151" t="s">
        <v>46</v>
      </c>
      <c r="H11" s="152"/>
      <c r="I11" s="152"/>
      <c r="J11" s="152">
        <v>19</v>
      </c>
      <c r="K11" s="152"/>
      <c r="L11" s="152"/>
      <c r="M11" s="153">
        <f>[1]Hoja1!$C$3217</f>
        <v>1266.6975577027201</v>
      </c>
      <c r="N11" s="154"/>
      <c r="O11" s="155"/>
      <c r="P11" s="26"/>
      <c r="T11" s="189" t="s">
        <v>47</v>
      </c>
      <c r="U11" s="189"/>
      <c r="V11" s="189"/>
      <c r="W11" s="190" t="s">
        <v>15</v>
      </c>
      <c r="X11" s="191"/>
      <c r="Y11" s="174">
        <v>68</v>
      </c>
      <c r="Z11" s="174"/>
      <c r="AA11" s="167">
        <f>[1]Hoja1!$C$3226</f>
        <v>240.07155050735997</v>
      </c>
      <c r="AB11" s="197"/>
      <c r="AC11" s="26"/>
      <c r="AD11" s="8"/>
      <c r="AE11" s="186" t="s">
        <v>41</v>
      </c>
      <c r="AF11" s="187"/>
      <c r="AG11" s="188"/>
      <c r="AH11" s="9" t="s">
        <v>15</v>
      </c>
      <c r="AI11" s="9">
        <v>75</v>
      </c>
      <c r="AJ11" s="65">
        <f>[1]Hoja1!$C$3232</f>
        <v>332.26641306144001</v>
      </c>
      <c r="AK11" s="192"/>
      <c r="AL11" s="193"/>
      <c r="AM11" s="194"/>
      <c r="AN11" s="194"/>
      <c r="AO11" s="194"/>
      <c r="AP11" s="76"/>
      <c r="AQ11" s="195"/>
      <c r="AR11" s="196"/>
    </row>
    <row r="12" spans="1:44" ht="17.100000000000001" customHeight="1" x14ac:dyDescent="0.25">
      <c r="A12" s="26"/>
      <c r="B12" s="74"/>
      <c r="C12" s="8"/>
      <c r="D12" s="162" t="s">
        <v>49</v>
      </c>
      <c r="E12" s="162"/>
      <c r="F12" s="162"/>
      <c r="G12" s="166" t="s">
        <v>50</v>
      </c>
      <c r="H12" s="174"/>
      <c r="I12" s="174"/>
      <c r="J12" s="174">
        <v>19</v>
      </c>
      <c r="K12" s="174"/>
      <c r="L12" s="174"/>
      <c r="M12" s="138">
        <f>[1]Hoja1!$C$3218</f>
        <v>1178.7859124870402</v>
      </c>
      <c r="N12" s="201"/>
      <c r="O12" s="139"/>
      <c r="P12" s="26"/>
      <c r="T12" s="202" t="s">
        <v>51</v>
      </c>
      <c r="U12" s="202"/>
      <c r="V12" s="202"/>
      <c r="W12" s="203" t="s">
        <v>22</v>
      </c>
      <c r="X12" s="203"/>
      <c r="Y12" s="140">
        <v>32</v>
      </c>
      <c r="Z12" s="140"/>
      <c r="AA12" s="159">
        <f>[1]Hoja1!$C$3227</f>
        <v>389.38339439999999</v>
      </c>
      <c r="AB12" s="160"/>
      <c r="AC12" s="26"/>
      <c r="AD12" s="8"/>
      <c r="AE12" s="198" t="s">
        <v>44</v>
      </c>
      <c r="AF12" s="199"/>
      <c r="AG12" s="200"/>
      <c r="AH12" s="5" t="s">
        <v>22</v>
      </c>
      <c r="AI12" s="5">
        <v>45</v>
      </c>
      <c r="AJ12" s="63">
        <f>[1]Hoja1!$C$3233</f>
        <v>428.92249679136006</v>
      </c>
      <c r="AK12" s="26"/>
      <c r="AN12" s="129" t="s">
        <v>130</v>
      </c>
      <c r="AO12" s="130"/>
      <c r="AP12" s="55">
        <v>5</v>
      </c>
      <c r="AQ12" s="122">
        <f>[1]Hoja1!$C$3206</f>
        <v>23940.41473693584</v>
      </c>
      <c r="AR12" s="123"/>
    </row>
    <row r="13" spans="1:44" ht="17.100000000000001" customHeight="1" thickBot="1" x14ac:dyDescent="0.3">
      <c r="A13" s="27"/>
      <c r="B13" s="42"/>
      <c r="C13" s="28"/>
      <c r="D13" s="208" t="s">
        <v>52</v>
      </c>
      <c r="E13" s="208"/>
      <c r="F13" s="208"/>
      <c r="G13" s="209" t="s">
        <v>53</v>
      </c>
      <c r="H13" s="184"/>
      <c r="I13" s="184"/>
      <c r="J13" s="184">
        <v>19</v>
      </c>
      <c r="K13" s="184"/>
      <c r="L13" s="184"/>
      <c r="M13" s="146">
        <f>[1]Hoja1!$C$3219</f>
        <v>1148.0580000489604</v>
      </c>
      <c r="N13" s="210"/>
      <c r="O13" s="211"/>
      <c r="P13" s="27"/>
      <c r="Q13" s="31"/>
      <c r="R13" s="31"/>
      <c r="S13" s="31"/>
      <c r="T13" s="212" t="s">
        <v>54</v>
      </c>
      <c r="U13" s="212"/>
      <c r="V13" s="212"/>
      <c r="W13" s="213" t="s">
        <v>26</v>
      </c>
      <c r="X13" s="214"/>
      <c r="Y13" s="215">
        <v>22</v>
      </c>
      <c r="Z13" s="215"/>
      <c r="AA13" s="216">
        <f>[1]Hoja1!$C$3228</f>
        <v>664.78870663919986</v>
      </c>
      <c r="AB13" s="217"/>
      <c r="AC13" s="27"/>
      <c r="AD13" s="28"/>
      <c r="AE13" s="186" t="s">
        <v>48</v>
      </c>
      <c r="AF13" s="187"/>
      <c r="AG13" s="188"/>
      <c r="AH13" s="9" t="s">
        <v>26</v>
      </c>
      <c r="AI13" s="9">
        <v>24</v>
      </c>
      <c r="AJ13" s="66">
        <f>[1]Hoja1!$C$3234</f>
        <v>736.22387165184</v>
      </c>
      <c r="AK13" s="27"/>
      <c r="AL13" s="31"/>
      <c r="AM13" s="31"/>
      <c r="AN13" s="31"/>
      <c r="AO13" s="31"/>
      <c r="AP13" s="31"/>
      <c r="AQ13" s="31"/>
      <c r="AR13" s="53"/>
    </row>
    <row r="14" spans="1:44" ht="17.100000000000001" customHeight="1" x14ac:dyDescent="0.25">
      <c r="A14" s="96" t="s">
        <v>55</v>
      </c>
      <c r="B14" s="97"/>
      <c r="C14" s="97"/>
      <c r="D14" s="104" t="s">
        <v>4</v>
      </c>
      <c r="E14" s="104"/>
      <c r="F14" s="104"/>
      <c r="G14" s="104" t="s">
        <v>5</v>
      </c>
      <c r="H14" s="104"/>
      <c r="I14" s="104"/>
      <c r="J14" s="104" t="s">
        <v>6</v>
      </c>
      <c r="K14" s="104"/>
      <c r="L14" s="104"/>
      <c r="M14" s="97" t="s">
        <v>7</v>
      </c>
      <c r="N14" s="97"/>
      <c r="O14" s="204"/>
      <c r="P14" s="205" t="s">
        <v>56</v>
      </c>
      <c r="Q14" s="206"/>
      <c r="R14" s="206"/>
      <c r="S14" s="207"/>
      <c r="T14" s="104" t="s">
        <v>4</v>
      </c>
      <c r="U14" s="104"/>
      <c r="V14" s="104"/>
      <c r="W14" s="104" t="s">
        <v>5</v>
      </c>
      <c r="X14" s="104"/>
      <c r="Y14" s="104" t="s">
        <v>6</v>
      </c>
      <c r="Z14" s="104"/>
      <c r="AA14" s="101" t="s">
        <v>7</v>
      </c>
      <c r="AB14" s="102"/>
      <c r="AC14" s="222" t="s">
        <v>57</v>
      </c>
      <c r="AD14" s="223"/>
      <c r="AE14" s="224" t="s">
        <v>4</v>
      </c>
      <c r="AF14" s="225"/>
      <c r="AG14" s="226"/>
      <c r="AH14" s="49" t="s">
        <v>9</v>
      </c>
      <c r="AI14" s="49" t="s">
        <v>10</v>
      </c>
      <c r="AJ14" s="50" t="s">
        <v>7</v>
      </c>
      <c r="AK14" s="131" t="s">
        <v>58</v>
      </c>
      <c r="AL14" s="133"/>
      <c r="AM14" s="183" t="s">
        <v>5</v>
      </c>
      <c r="AN14" s="183"/>
      <c r="AO14" s="183"/>
      <c r="AP14" s="49" t="s">
        <v>10</v>
      </c>
      <c r="AQ14" s="101" t="s">
        <v>7</v>
      </c>
      <c r="AR14" s="102"/>
    </row>
    <row r="15" spans="1:44" ht="17.100000000000001" customHeight="1" x14ac:dyDescent="0.25">
      <c r="A15" s="26"/>
      <c r="B15" s="74"/>
      <c r="C15" s="8"/>
      <c r="D15" s="162" t="s">
        <v>59</v>
      </c>
      <c r="E15" s="162"/>
      <c r="F15" s="162"/>
      <c r="G15" s="218" t="s">
        <v>15</v>
      </c>
      <c r="H15" s="218"/>
      <c r="I15" s="218"/>
      <c r="J15" s="174">
        <v>47</v>
      </c>
      <c r="K15" s="174"/>
      <c r="L15" s="174"/>
      <c r="M15" s="119">
        <f>[1]Hoja1!$C$3235</f>
        <v>338.57442405071998</v>
      </c>
      <c r="N15" s="219"/>
      <c r="O15" s="220"/>
      <c r="P15" s="38"/>
      <c r="Q15" s="3"/>
      <c r="R15" s="3"/>
      <c r="S15" s="2"/>
      <c r="T15" s="125" t="s">
        <v>60</v>
      </c>
      <c r="U15" s="125"/>
      <c r="V15" s="125"/>
      <c r="W15" s="221" t="s">
        <v>15</v>
      </c>
      <c r="X15" s="221"/>
      <c r="Y15" s="174">
        <v>30</v>
      </c>
      <c r="Z15" s="174"/>
      <c r="AA15" s="119">
        <f>[1]Hoja1!$C$3241</f>
        <v>784.8634202323201</v>
      </c>
      <c r="AB15" s="120"/>
      <c r="AC15" s="38"/>
      <c r="AD15" s="2"/>
      <c r="AE15" s="198" t="s">
        <v>61</v>
      </c>
      <c r="AF15" s="199"/>
      <c r="AG15" s="200"/>
      <c r="AH15" s="5" t="s">
        <v>15</v>
      </c>
      <c r="AI15" s="5">
        <v>150</v>
      </c>
      <c r="AJ15" s="64">
        <f>[1]Hoja1!$C3247</f>
        <v>122.77814687423999</v>
      </c>
      <c r="AK15" s="227" t="s">
        <v>62</v>
      </c>
      <c r="AL15" s="228"/>
      <c r="AM15" s="164" t="s">
        <v>63</v>
      </c>
      <c r="AN15" s="165"/>
      <c r="AO15" s="166"/>
      <c r="AP15" s="5">
        <v>40</v>
      </c>
      <c r="AQ15" s="138">
        <f>[1]Hoja1!$C$3253</f>
        <v>1792.8435254558399</v>
      </c>
      <c r="AR15" s="161"/>
    </row>
    <row r="16" spans="1:44" ht="17.100000000000001" customHeight="1" x14ac:dyDescent="0.25">
      <c r="A16" s="26"/>
      <c r="B16" s="74"/>
      <c r="C16" s="8"/>
      <c r="D16" s="150" t="s">
        <v>64</v>
      </c>
      <c r="E16" s="150"/>
      <c r="F16" s="150"/>
      <c r="G16" s="229" t="s">
        <v>22</v>
      </c>
      <c r="H16" s="229"/>
      <c r="I16" s="229"/>
      <c r="J16" s="152">
        <v>27</v>
      </c>
      <c r="K16" s="152"/>
      <c r="L16" s="152"/>
      <c r="M16" s="159">
        <f>[1]Hoja1!$C$3236</f>
        <v>507.82269773664001</v>
      </c>
      <c r="N16" s="159"/>
      <c r="O16" s="160"/>
      <c r="P16" s="26"/>
      <c r="S16" s="8"/>
      <c r="T16" s="150" t="s">
        <v>65</v>
      </c>
      <c r="U16" s="150"/>
      <c r="V16" s="150"/>
      <c r="W16" s="232" t="s">
        <v>22</v>
      </c>
      <c r="X16" s="233"/>
      <c r="Y16" s="140">
        <v>20</v>
      </c>
      <c r="Z16" s="140"/>
      <c r="AA16" s="159">
        <f>[1]Hoja1!$C3242</f>
        <v>1031.1094788508799</v>
      </c>
      <c r="AB16" s="160"/>
      <c r="AC16" s="26"/>
      <c r="AD16" s="8"/>
      <c r="AE16" s="186" t="s">
        <v>66</v>
      </c>
      <c r="AF16" s="187"/>
      <c r="AG16" s="188"/>
      <c r="AH16" s="9" t="s">
        <v>22</v>
      </c>
      <c r="AI16" s="9">
        <v>85</v>
      </c>
      <c r="AJ16" s="67">
        <f>[1]Hoja1!$C3248</f>
        <v>172.37446608095999</v>
      </c>
      <c r="AK16" s="234"/>
      <c r="AL16" s="230"/>
      <c r="AM16" s="235"/>
      <c r="AN16" s="235"/>
      <c r="AO16" s="171"/>
      <c r="AP16" s="230"/>
      <c r="AQ16" s="230"/>
      <c r="AR16" s="231"/>
    </row>
    <row r="17" spans="1:44" ht="17.100000000000001" customHeight="1" x14ac:dyDescent="0.25">
      <c r="A17" s="26"/>
      <c r="B17" s="74"/>
      <c r="C17" s="8"/>
      <c r="D17" s="162" t="s">
        <v>67</v>
      </c>
      <c r="E17" s="162"/>
      <c r="F17" s="162"/>
      <c r="G17" s="218" t="s">
        <v>26</v>
      </c>
      <c r="H17" s="218"/>
      <c r="I17" s="218"/>
      <c r="J17" s="174">
        <v>15</v>
      </c>
      <c r="K17" s="174"/>
      <c r="L17" s="174"/>
      <c r="M17" s="119">
        <f>[1]Hoja1!$C$3237</f>
        <v>1015.71214691232</v>
      </c>
      <c r="N17" s="119"/>
      <c r="O17" s="120"/>
      <c r="P17" s="26"/>
      <c r="S17" s="8"/>
      <c r="T17" s="125" t="s">
        <v>68</v>
      </c>
      <c r="U17" s="125"/>
      <c r="V17" s="125"/>
      <c r="W17" s="221" t="s">
        <v>26</v>
      </c>
      <c r="X17" s="221"/>
      <c r="Y17" s="174">
        <v>15</v>
      </c>
      <c r="Z17" s="174"/>
      <c r="AA17" s="119">
        <f>[1]Hoja1!$C3243</f>
        <v>1723.5777822120001</v>
      </c>
      <c r="AB17" s="120"/>
      <c r="AC17" s="26"/>
      <c r="AD17" s="8"/>
      <c r="AE17" s="198" t="s">
        <v>69</v>
      </c>
      <c r="AF17" s="199"/>
      <c r="AG17" s="200"/>
      <c r="AH17" s="5" t="s">
        <v>26</v>
      </c>
      <c r="AI17" s="5">
        <v>45</v>
      </c>
      <c r="AJ17" s="68">
        <f>[1]Hoja1!$C3249</f>
        <v>313.94314304496004</v>
      </c>
      <c r="AK17" s="236"/>
      <c r="AL17" s="171"/>
      <c r="AM17" s="235"/>
      <c r="AN17" s="235"/>
      <c r="AO17" s="171"/>
      <c r="AP17" s="171"/>
      <c r="AQ17" s="171"/>
      <c r="AR17" s="173"/>
    </row>
    <row r="18" spans="1:44" ht="17.100000000000001" customHeight="1" x14ac:dyDescent="0.25">
      <c r="A18" s="26"/>
      <c r="B18" s="74"/>
      <c r="C18" s="8"/>
      <c r="D18" s="150" t="s">
        <v>70</v>
      </c>
      <c r="E18" s="150"/>
      <c r="F18" s="150"/>
      <c r="G18" s="229" t="s">
        <v>31</v>
      </c>
      <c r="H18" s="229"/>
      <c r="I18" s="229"/>
      <c r="J18" s="152">
        <v>9</v>
      </c>
      <c r="K18" s="152"/>
      <c r="L18" s="152"/>
      <c r="M18" s="159">
        <f>[1]Hoja1!$C$3238</f>
        <v>1592.7894626529599</v>
      </c>
      <c r="N18" s="159"/>
      <c r="O18" s="160"/>
      <c r="P18" s="26"/>
      <c r="S18" s="8"/>
      <c r="T18" s="150" t="s">
        <v>71</v>
      </c>
      <c r="U18" s="150"/>
      <c r="V18" s="150"/>
      <c r="W18" s="232" t="s">
        <v>31</v>
      </c>
      <c r="X18" s="233"/>
      <c r="Y18" s="140">
        <v>9</v>
      </c>
      <c r="Z18" s="140"/>
      <c r="AA18" s="159">
        <f>[1]Hoja1!$C3244</f>
        <v>3010.1561435087997</v>
      </c>
      <c r="AB18" s="160"/>
      <c r="AC18" s="26"/>
      <c r="AD18" s="8"/>
      <c r="AE18" s="186" t="s">
        <v>72</v>
      </c>
      <c r="AF18" s="187"/>
      <c r="AG18" s="188"/>
      <c r="AH18" s="11" t="s">
        <v>73</v>
      </c>
      <c r="AI18" s="9">
        <v>28</v>
      </c>
      <c r="AJ18" s="67">
        <f>[1]Hoja1!$C3250</f>
        <v>530.95207136400006</v>
      </c>
      <c r="AK18" s="26"/>
      <c r="AM18" s="235"/>
      <c r="AN18" s="235"/>
      <c r="AO18" s="171"/>
      <c r="AP18" s="171"/>
      <c r="AQ18" s="171"/>
      <c r="AR18" s="173"/>
    </row>
    <row r="19" spans="1:44" ht="17.100000000000001" customHeight="1" x14ac:dyDescent="0.25">
      <c r="A19" s="26"/>
      <c r="B19" s="74"/>
      <c r="C19" s="8"/>
      <c r="D19" s="162" t="s">
        <v>74</v>
      </c>
      <c r="E19" s="162"/>
      <c r="F19" s="162"/>
      <c r="G19" s="218" t="s">
        <v>35</v>
      </c>
      <c r="H19" s="218"/>
      <c r="I19" s="218"/>
      <c r="J19" s="174">
        <v>8</v>
      </c>
      <c r="K19" s="174"/>
      <c r="L19" s="174"/>
      <c r="M19" s="119">
        <f>[1]Hoja1!$C$3239</f>
        <v>2065.2672734179205</v>
      </c>
      <c r="N19" s="119"/>
      <c r="O19" s="120"/>
      <c r="P19" s="26"/>
      <c r="S19" s="8"/>
      <c r="T19" s="125" t="s">
        <v>75</v>
      </c>
      <c r="U19" s="125"/>
      <c r="V19" s="125"/>
      <c r="W19" s="221" t="s">
        <v>35</v>
      </c>
      <c r="X19" s="221"/>
      <c r="Y19" s="174">
        <v>8</v>
      </c>
      <c r="Z19" s="174"/>
      <c r="AA19" s="119">
        <f>[1]Hoja1!$C3245</f>
        <v>5609.4349292467205</v>
      </c>
      <c r="AB19" s="120"/>
      <c r="AC19" s="26"/>
      <c r="AD19" s="8"/>
      <c r="AE19" s="198" t="s">
        <v>76</v>
      </c>
      <c r="AF19" s="199"/>
      <c r="AG19" s="200"/>
      <c r="AH19" s="4" t="s">
        <v>77</v>
      </c>
      <c r="AI19" s="5">
        <v>20</v>
      </c>
      <c r="AJ19" s="68">
        <f>[1]Hoja1!$C3251</f>
        <v>745.59132359711998</v>
      </c>
      <c r="AK19" s="26"/>
      <c r="AM19" s="235"/>
      <c r="AN19" s="235"/>
      <c r="AO19" s="171"/>
      <c r="AP19" s="171"/>
      <c r="AQ19" s="171"/>
      <c r="AR19" s="173"/>
    </row>
    <row r="20" spans="1:44" ht="17.100000000000001" customHeight="1" thickBot="1" x14ac:dyDescent="0.3">
      <c r="A20" s="27"/>
      <c r="B20" s="42"/>
      <c r="C20" s="28"/>
      <c r="D20" s="208" t="s">
        <v>78</v>
      </c>
      <c r="E20" s="208"/>
      <c r="F20" s="208"/>
      <c r="G20" s="237" t="s">
        <v>40</v>
      </c>
      <c r="H20" s="237"/>
      <c r="I20" s="237"/>
      <c r="J20" s="184">
        <v>4</v>
      </c>
      <c r="K20" s="184"/>
      <c r="L20" s="184"/>
      <c r="M20" s="145">
        <f>[1]Hoja1!$C$3240</f>
        <v>3847.3193162289604</v>
      </c>
      <c r="N20" s="145"/>
      <c r="O20" s="238"/>
      <c r="P20" s="27"/>
      <c r="Q20" s="31"/>
      <c r="R20" s="31"/>
      <c r="S20" s="28"/>
      <c r="T20" s="208" t="s">
        <v>79</v>
      </c>
      <c r="U20" s="208"/>
      <c r="V20" s="208"/>
      <c r="W20" s="239" t="s">
        <v>40</v>
      </c>
      <c r="X20" s="240"/>
      <c r="Y20" s="144">
        <v>4</v>
      </c>
      <c r="Z20" s="144"/>
      <c r="AA20" s="145">
        <f>[1]Hoja1!$C3246</f>
        <v>6741.7507149220801</v>
      </c>
      <c r="AB20" s="238"/>
      <c r="AC20" s="27"/>
      <c r="AD20" s="28"/>
      <c r="AE20" s="241" t="s">
        <v>80</v>
      </c>
      <c r="AF20" s="242"/>
      <c r="AG20" s="243"/>
      <c r="AH20" s="51" t="s">
        <v>40</v>
      </c>
      <c r="AI20" s="43">
        <v>16</v>
      </c>
      <c r="AJ20" s="69">
        <f>[1]Hoja1!$C3252</f>
        <v>1083.40923133872</v>
      </c>
      <c r="AK20" s="27"/>
      <c r="AL20" s="31"/>
      <c r="AM20" s="142"/>
      <c r="AN20" s="142"/>
      <c r="AO20" s="149"/>
      <c r="AP20" s="149"/>
      <c r="AQ20" s="149"/>
      <c r="AR20" s="244"/>
    </row>
    <row r="21" spans="1:44" ht="17.100000000000001" customHeight="1" x14ac:dyDescent="0.25">
      <c r="A21" s="93" t="s">
        <v>81</v>
      </c>
      <c r="B21" s="94"/>
      <c r="C21" s="95"/>
      <c r="D21" s="98" t="s">
        <v>4</v>
      </c>
      <c r="E21" s="99"/>
      <c r="F21" s="100"/>
      <c r="G21" s="183" t="s">
        <v>5</v>
      </c>
      <c r="H21" s="245"/>
      <c r="I21" s="245"/>
      <c r="J21" s="183" t="s">
        <v>6</v>
      </c>
      <c r="K21" s="183"/>
      <c r="L21" s="183"/>
      <c r="M21" s="97" t="s">
        <v>7</v>
      </c>
      <c r="N21" s="97"/>
      <c r="O21" s="204"/>
      <c r="P21" s="93" t="s">
        <v>82</v>
      </c>
      <c r="Q21" s="94"/>
      <c r="R21" s="94"/>
      <c r="S21" s="95"/>
      <c r="T21" s="104" t="s">
        <v>4</v>
      </c>
      <c r="U21" s="104"/>
      <c r="V21" s="104"/>
      <c r="W21" s="104" t="s">
        <v>5</v>
      </c>
      <c r="X21" s="104"/>
      <c r="Y21" s="104" t="s">
        <v>6</v>
      </c>
      <c r="Z21" s="104"/>
      <c r="AA21" s="101" t="s">
        <v>7</v>
      </c>
      <c r="AB21" s="102"/>
      <c r="AC21" s="131" t="s">
        <v>83</v>
      </c>
      <c r="AD21" s="133"/>
      <c r="AE21" s="224" t="s">
        <v>4</v>
      </c>
      <c r="AF21" s="225"/>
      <c r="AG21" s="226"/>
      <c r="AH21" s="224" t="s">
        <v>9</v>
      </c>
      <c r="AI21" s="226"/>
      <c r="AJ21" s="45" t="s">
        <v>10</v>
      </c>
      <c r="AK21" s="46" t="s">
        <v>7</v>
      </c>
      <c r="AL21" s="93" t="s">
        <v>84</v>
      </c>
      <c r="AM21" s="94"/>
      <c r="AN21" s="94"/>
      <c r="AO21" s="94"/>
      <c r="AP21" s="94"/>
      <c r="AQ21" s="94"/>
      <c r="AR21" s="260"/>
    </row>
    <row r="22" spans="1:44" ht="17.100000000000001" customHeight="1" x14ac:dyDescent="0.25">
      <c r="A22" s="26"/>
      <c r="B22" s="74"/>
      <c r="D22" s="198" t="s">
        <v>85</v>
      </c>
      <c r="E22" s="199"/>
      <c r="F22" s="200"/>
      <c r="G22" s="246" t="s">
        <v>15</v>
      </c>
      <c r="H22" s="247"/>
      <c r="I22" s="248"/>
      <c r="J22" s="126">
        <v>150</v>
      </c>
      <c r="K22" s="127"/>
      <c r="L22" s="128"/>
      <c r="M22" s="138">
        <f>[1]Hoja1!$C3254</f>
        <v>138.65386412592002</v>
      </c>
      <c r="N22" s="249"/>
      <c r="O22" s="161"/>
      <c r="P22" s="38"/>
      <c r="Q22" s="3"/>
      <c r="R22" s="3"/>
      <c r="S22" s="2"/>
      <c r="T22" s="250" t="s">
        <v>86</v>
      </c>
      <c r="U22" s="250"/>
      <c r="V22" s="250"/>
      <c r="W22" s="251" t="s">
        <v>15</v>
      </c>
      <c r="X22" s="252"/>
      <c r="Y22" s="253">
        <v>20</v>
      </c>
      <c r="Z22" s="253"/>
      <c r="AA22" s="119">
        <f>[1]Hoja1!$C$3376</f>
        <v>1668.1184616096002</v>
      </c>
      <c r="AB22" s="120"/>
      <c r="AC22" s="38"/>
      <c r="AD22" s="2"/>
      <c r="AE22" s="198" t="s">
        <v>87</v>
      </c>
      <c r="AF22" s="199"/>
      <c r="AG22" s="200"/>
      <c r="AH22" s="174" t="s">
        <v>13</v>
      </c>
      <c r="AI22" s="174"/>
      <c r="AJ22" s="12">
        <v>90</v>
      </c>
      <c r="AK22" s="70">
        <f>[1]Hoja1!$C$3265</f>
        <v>227.789285724</v>
      </c>
      <c r="AL22" s="335" t="s">
        <v>4</v>
      </c>
      <c r="AM22" s="336"/>
      <c r="AN22" s="256" t="s">
        <v>5</v>
      </c>
      <c r="AO22" s="257"/>
      <c r="AP22" s="23" t="s">
        <v>10</v>
      </c>
      <c r="AQ22" s="258" t="s">
        <v>7</v>
      </c>
      <c r="AR22" s="259"/>
    </row>
    <row r="23" spans="1:44" ht="17.100000000000001" customHeight="1" x14ac:dyDescent="0.25">
      <c r="A23" s="26"/>
      <c r="B23" s="74"/>
      <c r="D23" s="186" t="s">
        <v>89</v>
      </c>
      <c r="E23" s="187"/>
      <c r="F23" s="188"/>
      <c r="G23" s="229" t="s">
        <v>22</v>
      </c>
      <c r="H23" s="229"/>
      <c r="I23" s="229"/>
      <c r="J23" s="158">
        <v>95</v>
      </c>
      <c r="K23" s="263"/>
      <c r="L23" s="151"/>
      <c r="M23" s="153">
        <f>[1]Hoja1!$C3255</f>
        <v>193.4679208176</v>
      </c>
      <c r="N23" s="264"/>
      <c r="O23" s="265"/>
      <c r="P23" s="26"/>
      <c r="S23" s="8"/>
      <c r="T23" s="266" t="s">
        <v>86</v>
      </c>
      <c r="U23" s="267"/>
      <c r="V23" s="268"/>
      <c r="W23" s="158" t="s">
        <v>22</v>
      </c>
      <c r="X23" s="151"/>
      <c r="Y23" s="261">
        <v>20</v>
      </c>
      <c r="Z23" s="262"/>
      <c r="AA23" s="153">
        <f>[1]Hoja1!$C$3260</f>
        <v>2243.7494961710395</v>
      </c>
      <c r="AB23" s="155"/>
      <c r="AC23" s="26"/>
      <c r="AD23" s="8"/>
      <c r="AE23" s="186"/>
      <c r="AF23" s="187"/>
      <c r="AG23" s="188"/>
      <c r="AH23" s="140"/>
      <c r="AI23" s="140"/>
      <c r="AJ23" s="10"/>
      <c r="AK23" s="47"/>
      <c r="AL23" s="254" t="s">
        <v>88</v>
      </c>
      <c r="AM23" s="255"/>
      <c r="AN23" s="164" t="s">
        <v>17</v>
      </c>
      <c r="AO23" s="166"/>
      <c r="AP23" s="5">
        <v>20</v>
      </c>
      <c r="AQ23" s="138">
        <f>[1]Hoja1!$C$3268</f>
        <v>2097.0854593603199</v>
      </c>
      <c r="AR23" s="161"/>
    </row>
    <row r="24" spans="1:44" ht="17.100000000000001" customHeight="1" x14ac:dyDescent="0.25">
      <c r="A24" s="26"/>
      <c r="B24" s="74"/>
      <c r="D24" s="198" t="s">
        <v>91</v>
      </c>
      <c r="E24" s="199"/>
      <c r="F24" s="200"/>
      <c r="G24" s="269" t="s">
        <v>26</v>
      </c>
      <c r="H24" s="221"/>
      <c r="I24" s="270"/>
      <c r="J24" s="126">
        <v>53</v>
      </c>
      <c r="K24" s="127"/>
      <c r="L24" s="128"/>
      <c r="M24" s="138">
        <f>[1]Hoja1!$C3256</f>
        <v>361.02515804784002</v>
      </c>
      <c r="N24" s="249"/>
      <c r="O24" s="161"/>
      <c r="P24" s="26"/>
      <c r="S24" s="8"/>
      <c r="T24" s="271" t="s">
        <v>90</v>
      </c>
      <c r="U24" s="272"/>
      <c r="V24" s="273"/>
      <c r="W24" s="126" t="s">
        <v>26</v>
      </c>
      <c r="X24" s="128"/>
      <c r="Y24" s="274">
        <v>10</v>
      </c>
      <c r="Z24" s="275"/>
      <c r="AA24" s="138">
        <f>[1]Hoja1!$C$3261</f>
        <v>2539.23586632144</v>
      </c>
      <c r="AB24" s="139"/>
      <c r="AC24" s="26"/>
      <c r="AD24" s="8"/>
      <c r="AE24" s="198" t="s">
        <v>93</v>
      </c>
      <c r="AF24" s="199"/>
      <c r="AG24" s="200"/>
      <c r="AH24" s="174" t="s">
        <v>20</v>
      </c>
      <c r="AI24" s="174"/>
      <c r="AJ24" s="12">
        <v>55</v>
      </c>
      <c r="AK24" s="70">
        <f>[1]Hoja1!$C$3266</f>
        <v>384.76641986640004</v>
      </c>
      <c r="AL24" s="26"/>
      <c r="AR24" s="39"/>
    </row>
    <row r="25" spans="1:44" ht="17.100000000000001" customHeight="1" x14ac:dyDescent="0.25">
      <c r="A25" s="26"/>
      <c r="B25" s="74"/>
      <c r="D25" s="186" t="s">
        <v>94</v>
      </c>
      <c r="E25" s="187"/>
      <c r="F25" s="188"/>
      <c r="G25" s="229" t="s">
        <v>31</v>
      </c>
      <c r="H25" s="229"/>
      <c r="I25" s="229"/>
      <c r="J25" s="158">
        <v>31</v>
      </c>
      <c r="K25" s="263"/>
      <c r="L25" s="151"/>
      <c r="M25" s="153">
        <f>[1]Hoja1!$C3257</f>
        <v>693.62532830448015</v>
      </c>
      <c r="N25" s="264"/>
      <c r="O25" s="265"/>
      <c r="P25" s="26"/>
      <c r="S25" s="8"/>
      <c r="T25" s="266" t="s">
        <v>92</v>
      </c>
      <c r="U25" s="267"/>
      <c r="V25" s="268"/>
      <c r="W25" s="158" t="s">
        <v>31</v>
      </c>
      <c r="X25" s="151"/>
      <c r="Y25" s="261">
        <v>24</v>
      </c>
      <c r="Z25" s="262"/>
      <c r="AA25" s="153">
        <f>[1]Hoja1!$C$3262</f>
        <v>3068.6304041078406</v>
      </c>
      <c r="AB25" s="155"/>
      <c r="AC25" s="26"/>
      <c r="AD25" s="8"/>
      <c r="AE25" s="186"/>
      <c r="AF25" s="187"/>
      <c r="AG25" s="188"/>
      <c r="AH25" s="140"/>
      <c r="AI25" s="140"/>
      <c r="AJ25" s="10"/>
      <c r="AK25" s="47"/>
      <c r="AL25" s="26"/>
      <c r="AR25" s="39"/>
    </row>
    <row r="26" spans="1:44" ht="17.100000000000001" customHeight="1" x14ac:dyDescent="0.25">
      <c r="A26" s="26"/>
      <c r="B26" s="74"/>
      <c r="D26" s="198" t="s">
        <v>96</v>
      </c>
      <c r="E26" s="199"/>
      <c r="F26" s="200"/>
      <c r="G26" s="269" t="s">
        <v>35</v>
      </c>
      <c r="H26" s="221"/>
      <c r="I26" s="270"/>
      <c r="J26" s="126">
        <v>22</v>
      </c>
      <c r="K26" s="127"/>
      <c r="L26" s="128"/>
      <c r="M26" s="138">
        <f>[1]Hoja1!$C3258</f>
        <v>1189.5773951318401</v>
      </c>
      <c r="N26" s="249"/>
      <c r="O26" s="161"/>
      <c r="P26" s="26"/>
      <c r="S26" s="8"/>
      <c r="T26" s="271" t="s">
        <v>95</v>
      </c>
      <c r="U26" s="272"/>
      <c r="V26" s="273"/>
      <c r="W26" s="126" t="s">
        <v>35</v>
      </c>
      <c r="X26" s="128"/>
      <c r="Y26" s="284">
        <v>6</v>
      </c>
      <c r="Z26" s="285"/>
      <c r="AA26" s="138">
        <f>[1]Hoja1!$C$3263</f>
        <v>3579.8462999956805</v>
      </c>
      <c r="AB26" s="139"/>
      <c r="AC26" s="26"/>
      <c r="AD26" s="8"/>
      <c r="AE26" s="198" t="s">
        <v>98</v>
      </c>
      <c r="AF26" s="199"/>
      <c r="AG26" s="200"/>
      <c r="AH26" s="174" t="s">
        <v>24</v>
      </c>
      <c r="AI26" s="174"/>
      <c r="AJ26" s="12">
        <v>50</v>
      </c>
      <c r="AK26" s="70">
        <f>[1]Hoja1!$C$3267</f>
        <v>353.97175598928004</v>
      </c>
      <c r="AL26" s="26"/>
      <c r="AR26" s="39"/>
    </row>
    <row r="27" spans="1:44" ht="17.100000000000001" customHeight="1" thickBot="1" x14ac:dyDescent="0.3">
      <c r="A27" s="27"/>
      <c r="B27" s="42"/>
      <c r="C27" s="31"/>
      <c r="D27" s="241" t="s">
        <v>99</v>
      </c>
      <c r="E27" s="242"/>
      <c r="F27" s="243"/>
      <c r="G27" s="237" t="s">
        <v>40</v>
      </c>
      <c r="H27" s="237"/>
      <c r="I27" s="237"/>
      <c r="J27" s="185">
        <v>12</v>
      </c>
      <c r="K27" s="276"/>
      <c r="L27" s="209"/>
      <c r="M27" s="146">
        <f>[1]Hoja1!$C3259</f>
        <v>1609.5440738519999</v>
      </c>
      <c r="N27" s="277"/>
      <c r="O27" s="278"/>
      <c r="P27" s="27"/>
      <c r="Q27" s="31"/>
      <c r="R27" s="31"/>
      <c r="S27" s="28"/>
      <c r="T27" s="279" t="s">
        <v>97</v>
      </c>
      <c r="U27" s="280"/>
      <c r="V27" s="281"/>
      <c r="W27" s="185" t="s">
        <v>40</v>
      </c>
      <c r="X27" s="209"/>
      <c r="Y27" s="282">
        <v>5</v>
      </c>
      <c r="Z27" s="283"/>
      <c r="AA27" s="146">
        <f>[1]Hoja1!$C$3264</f>
        <v>4934.1217457188804</v>
      </c>
      <c r="AB27" s="211"/>
      <c r="AC27" s="27"/>
      <c r="AD27" s="28"/>
      <c r="AE27" s="185"/>
      <c r="AF27" s="276"/>
      <c r="AG27" s="209"/>
      <c r="AH27" s="185"/>
      <c r="AI27" s="209"/>
      <c r="AJ27" s="44"/>
      <c r="AK27" s="48"/>
      <c r="AL27" s="287"/>
      <c r="AM27" s="288"/>
      <c r="AN27" s="288"/>
      <c r="AO27" s="288"/>
      <c r="AP27" s="288"/>
      <c r="AQ27" s="288"/>
      <c r="AR27" s="289"/>
    </row>
    <row r="28" spans="1:44" ht="17.100000000000001" customHeight="1" x14ac:dyDescent="0.25">
      <c r="A28" s="107" t="s">
        <v>100</v>
      </c>
      <c r="B28" s="286"/>
      <c r="C28" s="98" t="s">
        <v>4</v>
      </c>
      <c r="D28" s="99"/>
      <c r="E28" s="100"/>
      <c r="F28" s="104" t="s">
        <v>5</v>
      </c>
      <c r="G28" s="104"/>
      <c r="H28" s="98" t="s">
        <v>6</v>
      </c>
      <c r="I28" s="100"/>
      <c r="J28" s="97" t="s">
        <v>7</v>
      </c>
      <c r="K28" s="97"/>
      <c r="L28" s="204"/>
      <c r="M28" s="107" t="s">
        <v>101</v>
      </c>
      <c r="N28" s="286"/>
      <c r="O28" s="286"/>
      <c r="P28" s="108"/>
      <c r="Q28" s="104" t="s">
        <v>4</v>
      </c>
      <c r="R28" s="104"/>
      <c r="S28" s="290" t="s">
        <v>5</v>
      </c>
      <c r="T28" s="290"/>
      <c r="U28" s="98" t="s">
        <v>10</v>
      </c>
      <c r="V28" s="100"/>
      <c r="W28" s="101" t="s">
        <v>7</v>
      </c>
      <c r="X28" s="102"/>
      <c r="Y28" s="107" t="s">
        <v>102</v>
      </c>
      <c r="Z28" s="286"/>
      <c r="AA28" s="108"/>
      <c r="AB28" s="104" t="s">
        <v>4</v>
      </c>
      <c r="AC28" s="104"/>
      <c r="AD28" s="24" t="s">
        <v>5</v>
      </c>
      <c r="AE28" s="98" t="s">
        <v>10</v>
      </c>
      <c r="AF28" s="100"/>
      <c r="AG28" s="97" t="s">
        <v>7</v>
      </c>
      <c r="AH28" s="204"/>
      <c r="AI28" s="291" t="s">
        <v>103</v>
      </c>
      <c r="AJ28" s="292"/>
      <c r="AK28" s="224" t="s">
        <v>4</v>
      </c>
      <c r="AL28" s="226"/>
      <c r="AM28" s="293" t="s">
        <v>104</v>
      </c>
      <c r="AN28" s="294"/>
      <c r="AO28" s="224" t="s">
        <v>10</v>
      </c>
      <c r="AP28" s="226"/>
      <c r="AQ28" s="295" t="s">
        <v>7</v>
      </c>
      <c r="AR28" s="260"/>
    </row>
    <row r="29" spans="1:44" ht="17.100000000000001" customHeight="1" x14ac:dyDescent="0.25">
      <c r="A29" s="38"/>
      <c r="B29" s="13"/>
      <c r="C29" s="200" t="s">
        <v>105</v>
      </c>
      <c r="D29" s="325"/>
      <c r="E29" s="325"/>
      <c r="F29" s="310" t="s">
        <v>15</v>
      </c>
      <c r="G29" s="310"/>
      <c r="H29" s="126">
        <v>240</v>
      </c>
      <c r="I29" s="128"/>
      <c r="J29" s="326">
        <f>[1]Hoja1!$C$3269</f>
        <v>121.69899860976001</v>
      </c>
      <c r="K29" s="327"/>
      <c r="L29" s="328"/>
      <c r="M29" s="34"/>
      <c r="N29" s="14"/>
      <c r="O29" s="14"/>
      <c r="P29" s="15"/>
      <c r="Q29" s="314" t="s">
        <v>106</v>
      </c>
      <c r="R29" s="330"/>
      <c r="S29" s="310" t="s">
        <v>107</v>
      </c>
      <c r="T29" s="310"/>
      <c r="U29" s="311">
        <v>65</v>
      </c>
      <c r="V29" s="312"/>
      <c r="W29" s="119">
        <f>[1]Hoja1!$C$3272</f>
        <v>300.7152328752</v>
      </c>
      <c r="X29" s="120"/>
      <c r="Y29" s="29"/>
      <c r="Z29" s="16"/>
      <c r="AA29" s="17"/>
      <c r="AB29" s="313" t="s">
        <v>108</v>
      </c>
      <c r="AC29" s="314"/>
      <c r="AD29" s="22" t="s">
        <v>107</v>
      </c>
      <c r="AE29" s="310">
        <v>30</v>
      </c>
      <c r="AF29" s="310"/>
      <c r="AG29" s="119">
        <f>[1]Hoja1!$C$3275</f>
        <v>523.22002967520007</v>
      </c>
      <c r="AH29" s="120"/>
      <c r="AI29" s="296"/>
      <c r="AJ29" s="297"/>
      <c r="AK29" s="298" t="s">
        <v>109</v>
      </c>
      <c r="AL29" s="299"/>
      <c r="AM29" s="300" t="s">
        <v>63</v>
      </c>
      <c r="AN29" s="301"/>
      <c r="AO29" s="302">
        <v>100</v>
      </c>
      <c r="AP29" s="303"/>
      <c r="AQ29" s="304">
        <f>[1]Hoja1!$C$3278</f>
        <v>180.37351352592</v>
      </c>
      <c r="AR29" s="305"/>
    </row>
    <row r="30" spans="1:44" ht="17.100000000000001" customHeight="1" x14ac:dyDescent="0.25">
      <c r="A30" s="26"/>
      <c r="B30" s="18"/>
      <c r="C30" s="306"/>
      <c r="D30" s="150"/>
      <c r="E30" s="150"/>
      <c r="F30" s="307"/>
      <c r="G30" s="307"/>
      <c r="H30" s="75"/>
      <c r="I30" s="2"/>
      <c r="J30" s="7"/>
      <c r="K30" s="75"/>
      <c r="L30" s="39"/>
      <c r="M30" s="35"/>
      <c r="N30" s="74"/>
      <c r="O30" s="74"/>
      <c r="P30" s="8"/>
      <c r="Q30" s="308"/>
      <c r="R30" s="309"/>
      <c r="S30" s="307"/>
      <c r="T30" s="307"/>
      <c r="U30" s="352"/>
      <c r="V30" s="353"/>
      <c r="W30" s="337"/>
      <c r="X30" s="338"/>
      <c r="Y30" s="26"/>
      <c r="Z30" s="348"/>
      <c r="AA30" s="349"/>
      <c r="AB30" s="77"/>
      <c r="AC30" s="77"/>
      <c r="AD30" s="19"/>
      <c r="AE30" s="307"/>
      <c r="AF30" s="307"/>
      <c r="AG30" s="307"/>
      <c r="AH30" s="321"/>
      <c r="AI30" s="322"/>
      <c r="AJ30" s="323"/>
      <c r="AK30" s="324" t="s">
        <v>110</v>
      </c>
      <c r="AL30" s="306"/>
      <c r="AM30" s="315" t="s">
        <v>17</v>
      </c>
      <c r="AN30" s="316"/>
      <c r="AO30" s="317">
        <v>63</v>
      </c>
      <c r="AP30" s="318"/>
      <c r="AQ30" s="319">
        <f>[1]Hoja1!$C$3279</f>
        <v>259.47396878832001</v>
      </c>
      <c r="AR30" s="320"/>
    </row>
    <row r="31" spans="1:44" ht="17.100000000000001" customHeight="1" x14ac:dyDescent="0.25">
      <c r="A31" s="26"/>
      <c r="B31" s="18"/>
      <c r="C31" s="200" t="s">
        <v>111</v>
      </c>
      <c r="D31" s="325"/>
      <c r="E31" s="325"/>
      <c r="F31" s="310" t="s">
        <v>22</v>
      </c>
      <c r="G31" s="310"/>
      <c r="H31" s="126">
        <v>140</v>
      </c>
      <c r="I31" s="128"/>
      <c r="J31" s="326">
        <f>[1]Hoja1!$C$3270</f>
        <v>155.75335776</v>
      </c>
      <c r="K31" s="327"/>
      <c r="L31" s="328"/>
      <c r="M31" s="36"/>
      <c r="N31" s="78"/>
      <c r="O31" s="78"/>
      <c r="P31" s="8"/>
      <c r="Q31" s="314" t="s">
        <v>112</v>
      </c>
      <c r="R31" s="330"/>
      <c r="S31" s="331" t="s">
        <v>113</v>
      </c>
      <c r="T31" s="331"/>
      <c r="U31" s="350">
        <v>37</v>
      </c>
      <c r="V31" s="351"/>
      <c r="W31" s="119">
        <f>[1]Hoja1!$C$3273</f>
        <v>560.18920166352007</v>
      </c>
      <c r="X31" s="120"/>
      <c r="Y31" s="30"/>
      <c r="Z31" s="79"/>
      <c r="AA31" s="20"/>
      <c r="AB31" s="346" t="s">
        <v>114</v>
      </c>
      <c r="AC31" s="347"/>
      <c r="AD31" s="6" t="s">
        <v>20</v>
      </c>
      <c r="AE31" s="310">
        <v>18</v>
      </c>
      <c r="AF31" s="310"/>
      <c r="AG31" s="119">
        <f>[1]Hoja1!$C$3276</f>
        <v>767.76392659824012</v>
      </c>
      <c r="AH31" s="120"/>
      <c r="AI31" s="25"/>
      <c r="AJ31" s="21"/>
      <c r="AK31" s="329" t="s">
        <v>115</v>
      </c>
      <c r="AL31" s="228"/>
      <c r="AM31" s="300" t="s">
        <v>116</v>
      </c>
      <c r="AN31" s="301"/>
      <c r="AO31" s="302">
        <v>35</v>
      </c>
      <c r="AP31" s="303"/>
      <c r="AQ31" s="304">
        <f>[1]Hoja1!$C$3280</f>
        <v>493.98289937567995</v>
      </c>
      <c r="AR31" s="305"/>
    </row>
    <row r="32" spans="1:44" ht="17.100000000000001" customHeight="1" x14ac:dyDescent="0.25">
      <c r="A32" s="26"/>
      <c r="B32" s="18"/>
      <c r="C32" s="268"/>
      <c r="D32" s="345"/>
      <c r="E32" s="345"/>
      <c r="F32" s="152"/>
      <c r="G32" s="152"/>
      <c r="H32" s="75"/>
      <c r="I32" s="8"/>
      <c r="J32" s="7"/>
      <c r="K32" s="75"/>
      <c r="L32" s="39"/>
      <c r="M32" s="35"/>
      <c r="N32" s="74"/>
      <c r="O32" s="74"/>
      <c r="P32" s="8"/>
      <c r="Q32" s="308"/>
      <c r="R32" s="309"/>
      <c r="S32" s="307"/>
      <c r="T32" s="307"/>
      <c r="U32" s="307"/>
      <c r="V32" s="309"/>
      <c r="W32" s="337"/>
      <c r="X32" s="338"/>
      <c r="Y32" s="26"/>
      <c r="Z32" s="348"/>
      <c r="AA32" s="349"/>
      <c r="AB32" s="77"/>
      <c r="AC32" s="77"/>
      <c r="AD32" s="19"/>
      <c r="AE32" s="307"/>
      <c r="AF32" s="307"/>
      <c r="AG32" s="307"/>
      <c r="AH32" s="321"/>
      <c r="AI32" s="26"/>
      <c r="AJ32" s="8"/>
      <c r="AK32" s="324" t="s">
        <v>117</v>
      </c>
      <c r="AL32" s="306"/>
      <c r="AM32" s="315" t="s">
        <v>73</v>
      </c>
      <c r="AN32" s="316"/>
      <c r="AO32" s="317">
        <v>20</v>
      </c>
      <c r="AP32" s="318"/>
      <c r="AQ32" s="319">
        <f>[1]Hoja1!$C$3281</f>
        <v>980.91239669280014</v>
      </c>
      <c r="AR32" s="320"/>
    </row>
    <row r="33" spans="1:44" ht="17.100000000000001" customHeight="1" x14ac:dyDescent="0.25">
      <c r="A33" s="26"/>
      <c r="B33" s="18"/>
      <c r="C33" s="200" t="s">
        <v>118</v>
      </c>
      <c r="D33" s="325"/>
      <c r="E33" s="325"/>
      <c r="F33" s="310" t="s">
        <v>26</v>
      </c>
      <c r="G33" s="310"/>
      <c r="H33" s="126">
        <v>80</v>
      </c>
      <c r="I33" s="128"/>
      <c r="J33" s="326">
        <f>[1]Hoja1!$C$3271</f>
        <v>262.05502443120002</v>
      </c>
      <c r="K33" s="327"/>
      <c r="L33" s="328"/>
      <c r="M33" s="36"/>
      <c r="N33" s="78"/>
      <c r="O33" s="78"/>
      <c r="P33" s="8"/>
      <c r="Q33" s="314" t="s">
        <v>119</v>
      </c>
      <c r="R33" s="330"/>
      <c r="S33" s="310" t="s">
        <v>120</v>
      </c>
      <c r="T33" s="310"/>
      <c r="U33" s="311">
        <v>35</v>
      </c>
      <c r="V33" s="312"/>
      <c r="W33" s="119">
        <f>[1]Hoja1!$C$3274</f>
        <v>479.19745562832003</v>
      </c>
      <c r="X33" s="120"/>
      <c r="Y33" s="25"/>
      <c r="Z33" s="79"/>
      <c r="AA33" s="20"/>
      <c r="AB33" s="346" t="s">
        <v>114</v>
      </c>
      <c r="AC33" s="347"/>
      <c r="AD33" s="5" t="s">
        <v>24</v>
      </c>
      <c r="AE33" s="310">
        <v>50</v>
      </c>
      <c r="AF33" s="310"/>
      <c r="AG33" s="119">
        <f>[1]Hoja1!$C$3277</f>
        <v>752.36659465968</v>
      </c>
      <c r="AH33" s="120"/>
      <c r="AI33" s="25"/>
      <c r="AJ33" s="21"/>
      <c r="AK33" s="329" t="s">
        <v>121</v>
      </c>
      <c r="AL33" s="228"/>
      <c r="AM33" s="300" t="s">
        <v>77</v>
      </c>
      <c r="AN33" s="301"/>
      <c r="AO33" s="302">
        <v>20</v>
      </c>
      <c r="AP33" s="303"/>
      <c r="AQ33" s="304">
        <f>[1]Hoja1!$C$3282</f>
        <v>1131.1031345327999</v>
      </c>
      <c r="AR33" s="305"/>
    </row>
    <row r="34" spans="1:44" ht="17.100000000000001" customHeight="1" thickBot="1" x14ac:dyDescent="0.3">
      <c r="A34" s="27"/>
      <c r="B34" s="40"/>
      <c r="C34" s="37"/>
      <c r="D34" s="276"/>
      <c r="E34" s="276"/>
      <c r="F34" s="276"/>
      <c r="G34" s="32"/>
      <c r="H34" s="32"/>
      <c r="I34" s="32"/>
      <c r="J34" s="32"/>
      <c r="K34" s="41"/>
      <c r="L34" s="33"/>
      <c r="M34" s="27"/>
      <c r="N34" s="31"/>
      <c r="O34" s="31"/>
      <c r="P34" s="28"/>
      <c r="Q34" s="37"/>
      <c r="R34" s="32"/>
      <c r="S34" s="32"/>
      <c r="T34" s="32"/>
      <c r="U34" s="32"/>
      <c r="V34" s="32"/>
      <c r="W34" s="32"/>
      <c r="X34" s="33"/>
      <c r="Y34" s="27"/>
      <c r="Z34" s="31"/>
      <c r="AA34" s="28"/>
      <c r="AB34" s="32"/>
      <c r="AC34" s="32"/>
      <c r="AD34" s="32"/>
      <c r="AE34" s="32"/>
      <c r="AF34" s="32"/>
      <c r="AG34" s="32"/>
      <c r="AH34" s="33"/>
      <c r="AI34" s="27"/>
      <c r="AJ34" s="28"/>
      <c r="AK34" s="339" t="s">
        <v>122</v>
      </c>
      <c r="AL34" s="340"/>
      <c r="AM34" s="341">
        <v>2</v>
      </c>
      <c r="AN34" s="342"/>
      <c r="AO34" s="282">
        <v>10</v>
      </c>
      <c r="AP34" s="283"/>
      <c r="AQ34" s="343">
        <f>[1]Hoja1!$C$3283</f>
        <v>2022.80223294864</v>
      </c>
      <c r="AR34" s="344"/>
    </row>
    <row r="35" spans="1:44" ht="17.100000000000001" customHeight="1" x14ac:dyDescent="0.25">
      <c r="A35" s="26"/>
      <c r="B35" s="74"/>
      <c r="D35" s="171"/>
      <c r="E35" s="171"/>
      <c r="F35" s="171"/>
      <c r="K35" s="75"/>
      <c r="AM35" s="80"/>
      <c r="AN35" s="80"/>
      <c r="AO35" s="80"/>
      <c r="AP35" s="80"/>
      <c r="AQ35" s="80"/>
      <c r="AR35" s="81"/>
    </row>
    <row r="36" spans="1:44" ht="15.75" thickBot="1" x14ac:dyDescent="0.3">
      <c r="A36" s="332" t="s">
        <v>123</v>
      </c>
      <c r="B36" s="333"/>
      <c r="C36" s="333"/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3"/>
      <c r="AQ36" s="333"/>
      <c r="AR36" s="334"/>
    </row>
  </sheetData>
  <sheetProtection algorithmName="SHA-512" hashValue="vDt3rZnzoeRvixcH69wiJApQYPYGn4epizG5hIK2vFPdRTUdViDgSWMUI94cFal6AkHC7m95Jr8aXrsTiln71w==" saltValue="AN0z786rWVUdi/b3J5O2eA==" spinCount="100000" sheet="1" objects="1" scenarios="1"/>
  <mergeCells count="403">
    <mergeCell ref="U33:V33"/>
    <mergeCell ref="AB33:AC33"/>
    <mergeCell ref="AE33:AF33"/>
    <mergeCell ref="AG33:AH33"/>
    <mergeCell ref="AG32:AH32"/>
    <mergeCell ref="AE13:AG13"/>
    <mergeCell ref="C33:E33"/>
    <mergeCell ref="F33:G33"/>
    <mergeCell ref="H33:I33"/>
    <mergeCell ref="J33:L33"/>
    <mergeCell ref="Q33:R33"/>
    <mergeCell ref="S32:T32"/>
    <mergeCell ref="U32:V32"/>
    <mergeCell ref="Z32:AA32"/>
    <mergeCell ref="AE32:AF32"/>
    <mergeCell ref="U31:V31"/>
    <mergeCell ref="AB31:AC31"/>
    <mergeCell ref="AE31:AF31"/>
    <mergeCell ref="AG31:AH31"/>
    <mergeCell ref="U30:V30"/>
    <mergeCell ref="Z30:AA30"/>
    <mergeCell ref="AE30:AF30"/>
    <mergeCell ref="Q29:R29"/>
    <mergeCell ref="U28:V28"/>
    <mergeCell ref="D35:F35"/>
    <mergeCell ref="A36:AR36"/>
    <mergeCell ref="AL22:AM22"/>
    <mergeCell ref="W28:X28"/>
    <mergeCell ref="W29:X29"/>
    <mergeCell ref="W30:X30"/>
    <mergeCell ref="W31:X31"/>
    <mergeCell ref="W32:X32"/>
    <mergeCell ref="W33:X33"/>
    <mergeCell ref="AK33:AL33"/>
    <mergeCell ref="AM33:AN33"/>
    <mergeCell ref="AO33:AP33"/>
    <mergeCell ref="AQ33:AR33"/>
    <mergeCell ref="D34:F34"/>
    <mergeCell ref="AK34:AL34"/>
    <mergeCell ref="AM34:AN34"/>
    <mergeCell ref="AO34:AP34"/>
    <mergeCell ref="AQ34:AR34"/>
    <mergeCell ref="S33:T33"/>
    <mergeCell ref="AO31:AP31"/>
    <mergeCell ref="AQ31:AR31"/>
    <mergeCell ref="C32:E32"/>
    <mergeCell ref="F32:G32"/>
    <mergeCell ref="Q32:R32"/>
    <mergeCell ref="AK31:AL31"/>
    <mergeCell ref="AM31:AN31"/>
    <mergeCell ref="AK32:AL32"/>
    <mergeCell ref="AM32:AN32"/>
    <mergeCell ref="AO32:AP32"/>
    <mergeCell ref="AQ32:AR32"/>
    <mergeCell ref="C31:E31"/>
    <mergeCell ref="F31:G31"/>
    <mergeCell ref="H31:I31"/>
    <mergeCell ref="J31:L31"/>
    <mergeCell ref="Q31:R31"/>
    <mergeCell ref="S31:T31"/>
    <mergeCell ref="AI29:AJ29"/>
    <mergeCell ref="AK29:AL29"/>
    <mergeCell ref="AM29:AN29"/>
    <mergeCell ref="AO29:AP29"/>
    <mergeCell ref="AQ29:AR29"/>
    <mergeCell ref="C30:E30"/>
    <mergeCell ref="F30:G30"/>
    <mergeCell ref="Q30:R30"/>
    <mergeCell ref="S30:T30"/>
    <mergeCell ref="S29:T29"/>
    <mergeCell ref="U29:V29"/>
    <mergeCell ref="AB29:AC29"/>
    <mergeCell ref="AE29:AF29"/>
    <mergeCell ref="AG29:AH29"/>
    <mergeCell ref="AM30:AN30"/>
    <mergeCell ref="AO30:AP30"/>
    <mergeCell ref="AQ30:AR30"/>
    <mergeCell ref="AG30:AH30"/>
    <mergeCell ref="AI30:AJ30"/>
    <mergeCell ref="AK30:AL30"/>
    <mergeCell ref="C29:E29"/>
    <mergeCell ref="F29:G29"/>
    <mergeCell ref="H29:I29"/>
    <mergeCell ref="J29:L29"/>
    <mergeCell ref="Y28:AA28"/>
    <mergeCell ref="AB28:AC28"/>
    <mergeCell ref="AE28:AF28"/>
    <mergeCell ref="AL27:AR27"/>
    <mergeCell ref="A28:B28"/>
    <mergeCell ref="C28:E28"/>
    <mergeCell ref="F28:G28"/>
    <mergeCell ref="H28:I28"/>
    <mergeCell ref="J28:L28"/>
    <mergeCell ref="M28:P28"/>
    <mergeCell ref="Q28:R28"/>
    <mergeCell ref="S28:T28"/>
    <mergeCell ref="AI28:AJ28"/>
    <mergeCell ref="AK28:AL28"/>
    <mergeCell ref="AM28:AN28"/>
    <mergeCell ref="AO28:AP28"/>
    <mergeCell ref="AQ28:AR28"/>
    <mergeCell ref="AG28:AH28"/>
    <mergeCell ref="AH26:AI26"/>
    <mergeCell ref="D27:F27"/>
    <mergeCell ref="G27:I27"/>
    <mergeCell ref="J27:L27"/>
    <mergeCell ref="M27:O27"/>
    <mergeCell ref="T27:V27"/>
    <mergeCell ref="W27:X27"/>
    <mergeCell ref="Y27:Z27"/>
    <mergeCell ref="AA27:AB27"/>
    <mergeCell ref="AE27:AG27"/>
    <mergeCell ref="AH27:AI27"/>
    <mergeCell ref="D26:F26"/>
    <mergeCell ref="G26:I26"/>
    <mergeCell ref="J26:L26"/>
    <mergeCell ref="M26:O26"/>
    <mergeCell ref="T26:V26"/>
    <mergeCell ref="W26:X26"/>
    <mergeCell ref="Y26:Z26"/>
    <mergeCell ref="AA26:AB26"/>
    <mergeCell ref="AE26:AG26"/>
    <mergeCell ref="AH24:AI24"/>
    <mergeCell ref="D25:F25"/>
    <mergeCell ref="G25:I25"/>
    <mergeCell ref="J25:L25"/>
    <mergeCell ref="M25:O25"/>
    <mergeCell ref="T25:V25"/>
    <mergeCell ref="W25:X25"/>
    <mergeCell ref="Y25:Z25"/>
    <mergeCell ref="AA25:AB25"/>
    <mergeCell ref="AE25:AG25"/>
    <mergeCell ref="AH25:AI25"/>
    <mergeCell ref="D24:F24"/>
    <mergeCell ref="G24:I24"/>
    <mergeCell ref="J24:L24"/>
    <mergeCell ref="M24:O24"/>
    <mergeCell ref="T24:V24"/>
    <mergeCell ref="W24:X24"/>
    <mergeCell ref="Y24:Z24"/>
    <mergeCell ref="AA24:AB24"/>
    <mergeCell ref="AE24:AG24"/>
    <mergeCell ref="Y23:Z23"/>
    <mergeCell ref="AA23:AB23"/>
    <mergeCell ref="AE23:AG23"/>
    <mergeCell ref="AH23:AI23"/>
    <mergeCell ref="AN23:AO23"/>
    <mergeCell ref="D23:F23"/>
    <mergeCell ref="G23:I23"/>
    <mergeCell ref="J23:L23"/>
    <mergeCell ref="M23:O23"/>
    <mergeCell ref="T23:V23"/>
    <mergeCell ref="W23:X23"/>
    <mergeCell ref="AH22:AI22"/>
    <mergeCell ref="AL23:AM23"/>
    <mergeCell ref="AN22:AO22"/>
    <mergeCell ref="AQ22:AR22"/>
    <mergeCell ref="AE21:AG21"/>
    <mergeCell ref="AH21:AI21"/>
    <mergeCell ref="AL21:AR21"/>
    <mergeCell ref="AA21:AB21"/>
    <mergeCell ref="AC21:AD21"/>
    <mergeCell ref="AQ23:AR23"/>
    <mergeCell ref="T22:V22"/>
    <mergeCell ref="W22:X22"/>
    <mergeCell ref="Y22:Z22"/>
    <mergeCell ref="P21:S21"/>
    <mergeCell ref="T21:V21"/>
    <mergeCell ref="W21:X21"/>
    <mergeCell ref="Y21:Z21"/>
    <mergeCell ref="AA22:AB22"/>
    <mergeCell ref="AE22:AG22"/>
    <mergeCell ref="A21:C21"/>
    <mergeCell ref="D21:F21"/>
    <mergeCell ref="G21:I21"/>
    <mergeCell ref="J21:L21"/>
    <mergeCell ref="M21:O21"/>
    <mergeCell ref="D22:F22"/>
    <mergeCell ref="G22:I22"/>
    <mergeCell ref="J22:L22"/>
    <mergeCell ref="M22:O22"/>
    <mergeCell ref="AO19:AP19"/>
    <mergeCell ref="AQ19:AR19"/>
    <mergeCell ref="D20:F20"/>
    <mergeCell ref="G20:I20"/>
    <mergeCell ref="J20:L20"/>
    <mergeCell ref="M20:O20"/>
    <mergeCell ref="T20:V20"/>
    <mergeCell ref="W20:X20"/>
    <mergeCell ref="Y20:Z20"/>
    <mergeCell ref="AA20:AB20"/>
    <mergeCell ref="AE20:AG20"/>
    <mergeCell ref="AM20:AN20"/>
    <mergeCell ref="AO20:AP20"/>
    <mergeCell ref="AQ20:AR20"/>
    <mergeCell ref="AO17:AP17"/>
    <mergeCell ref="AQ17:AR17"/>
    <mergeCell ref="D18:F18"/>
    <mergeCell ref="G18:I18"/>
    <mergeCell ref="J18:L18"/>
    <mergeCell ref="M18:O18"/>
    <mergeCell ref="T18:V18"/>
    <mergeCell ref="AQ18:AR18"/>
    <mergeCell ref="D19:F19"/>
    <mergeCell ref="G19:I19"/>
    <mergeCell ref="J19:L19"/>
    <mergeCell ref="M19:O19"/>
    <mergeCell ref="T19:V19"/>
    <mergeCell ref="W19:X19"/>
    <mergeCell ref="Y19:Z19"/>
    <mergeCell ref="AA19:AB19"/>
    <mergeCell ref="AE19:AG19"/>
    <mergeCell ref="W18:X18"/>
    <mergeCell ref="Y18:Z18"/>
    <mergeCell ref="AA18:AB18"/>
    <mergeCell ref="AE18:AG18"/>
    <mergeCell ref="AM18:AN18"/>
    <mergeCell ref="AO18:AP18"/>
    <mergeCell ref="AM19:AN19"/>
    <mergeCell ref="D16:F16"/>
    <mergeCell ref="G16:I16"/>
    <mergeCell ref="J16:L16"/>
    <mergeCell ref="M16:O16"/>
    <mergeCell ref="T16:V16"/>
    <mergeCell ref="AO16:AP16"/>
    <mergeCell ref="AQ16:AR16"/>
    <mergeCell ref="D17:F17"/>
    <mergeCell ref="G17:I17"/>
    <mergeCell ref="J17:L17"/>
    <mergeCell ref="M17:O17"/>
    <mergeCell ref="T17:V17"/>
    <mergeCell ref="W17:X17"/>
    <mergeCell ref="Y17:Z17"/>
    <mergeCell ref="AA17:AB17"/>
    <mergeCell ref="W16:X16"/>
    <mergeCell ref="Y16:Z16"/>
    <mergeCell ref="AA16:AB16"/>
    <mergeCell ref="AE16:AG16"/>
    <mergeCell ref="AK16:AL16"/>
    <mergeCell ref="AM16:AN16"/>
    <mergeCell ref="AE17:AG17"/>
    <mergeCell ref="AK17:AL17"/>
    <mergeCell ref="AM17:AN17"/>
    <mergeCell ref="AK14:AL14"/>
    <mergeCell ref="AM14:AO14"/>
    <mergeCell ref="AQ14:AR14"/>
    <mergeCell ref="D15:F15"/>
    <mergeCell ref="G15:I15"/>
    <mergeCell ref="J15:L15"/>
    <mergeCell ref="M15:O15"/>
    <mergeCell ref="T15:V15"/>
    <mergeCell ref="W15:X15"/>
    <mergeCell ref="Y15:Z15"/>
    <mergeCell ref="T14:V14"/>
    <mergeCell ref="W14:X14"/>
    <mergeCell ref="Y14:Z14"/>
    <mergeCell ref="AA14:AB14"/>
    <mergeCell ref="AC14:AD14"/>
    <mergeCell ref="AE14:AG14"/>
    <mergeCell ref="AA15:AB15"/>
    <mergeCell ref="AE15:AG15"/>
    <mergeCell ref="AK15:AL15"/>
    <mergeCell ref="AM15:AO15"/>
    <mergeCell ref="AQ15:AR15"/>
    <mergeCell ref="AE12:AG12"/>
    <mergeCell ref="D12:F12"/>
    <mergeCell ref="G12:I12"/>
    <mergeCell ref="J12:L12"/>
    <mergeCell ref="M12:O12"/>
    <mergeCell ref="T12:V12"/>
    <mergeCell ref="W12:X12"/>
    <mergeCell ref="Y12:Z12"/>
    <mergeCell ref="A14:C14"/>
    <mergeCell ref="D14:F14"/>
    <mergeCell ref="G14:I14"/>
    <mergeCell ref="J14:L14"/>
    <mergeCell ref="M14:O14"/>
    <mergeCell ref="P14:S14"/>
    <mergeCell ref="AA12:AB12"/>
    <mergeCell ref="D13:F13"/>
    <mergeCell ref="G13:I13"/>
    <mergeCell ref="J13:L13"/>
    <mergeCell ref="M13:O13"/>
    <mergeCell ref="T13:V13"/>
    <mergeCell ref="W13:X13"/>
    <mergeCell ref="Y13:Z13"/>
    <mergeCell ref="AA13:AB13"/>
    <mergeCell ref="AE11:AG11"/>
    <mergeCell ref="AQ10:AR10"/>
    <mergeCell ref="D11:F11"/>
    <mergeCell ref="G11:I11"/>
    <mergeCell ref="J11:L11"/>
    <mergeCell ref="M11:O11"/>
    <mergeCell ref="T11:V11"/>
    <mergeCell ref="W11:X11"/>
    <mergeCell ref="AK11:AL11"/>
    <mergeCell ref="AM11:AO11"/>
    <mergeCell ref="AQ11:AR11"/>
    <mergeCell ref="Y11:Z11"/>
    <mergeCell ref="AA11:AB11"/>
    <mergeCell ref="D8:F8"/>
    <mergeCell ref="G8:I8"/>
    <mergeCell ref="J8:L8"/>
    <mergeCell ref="M8:O8"/>
    <mergeCell ref="T8:V8"/>
    <mergeCell ref="W8:X8"/>
    <mergeCell ref="Y8:Z8"/>
    <mergeCell ref="AA8:AB8"/>
    <mergeCell ref="AC10:AD10"/>
    <mergeCell ref="D9:F9"/>
    <mergeCell ref="G9:I9"/>
    <mergeCell ref="J9:L9"/>
    <mergeCell ref="M9:O9"/>
    <mergeCell ref="P10:S10"/>
    <mergeCell ref="T9:V9"/>
    <mergeCell ref="D10:F10"/>
    <mergeCell ref="G10:I10"/>
    <mergeCell ref="J10:L10"/>
    <mergeCell ref="M10:O10"/>
    <mergeCell ref="T10:V10"/>
    <mergeCell ref="W10:X10"/>
    <mergeCell ref="Y10:Z10"/>
    <mergeCell ref="AA10:AB10"/>
    <mergeCell ref="W9:X9"/>
    <mergeCell ref="D4:F4"/>
    <mergeCell ref="G4:I4"/>
    <mergeCell ref="J4:L4"/>
    <mergeCell ref="M4:O4"/>
    <mergeCell ref="AK6:AL6"/>
    <mergeCell ref="AM6:AO6"/>
    <mergeCell ref="AQ6:AR6"/>
    <mergeCell ref="D7:F7"/>
    <mergeCell ref="G7:I7"/>
    <mergeCell ref="J7:L7"/>
    <mergeCell ref="M7:O7"/>
    <mergeCell ref="T7:V7"/>
    <mergeCell ref="AE7:AG7"/>
    <mergeCell ref="W7:X7"/>
    <mergeCell ref="Y7:Z7"/>
    <mergeCell ref="AA7:AB7"/>
    <mergeCell ref="AM7:AO7"/>
    <mergeCell ref="D6:F6"/>
    <mergeCell ref="G6:I6"/>
    <mergeCell ref="J6:L6"/>
    <mergeCell ref="M6:O6"/>
    <mergeCell ref="T6:V6"/>
    <mergeCell ref="W6:X6"/>
    <mergeCell ref="AC6:AD6"/>
    <mergeCell ref="D5:F5"/>
    <mergeCell ref="G5:I5"/>
    <mergeCell ref="J5:L5"/>
    <mergeCell ref="M5:O5"/>
    <mergeCell ref="T5:V5"/>
    <mergeCell ref="W5:X5"/>
    <mergeCell ref="Y5:Z5"/>
    <mergeCell ref="AA5:AB5"/>
    <mergeCell ref="AQ5:AR5"/>
    <mergeCell ref="AA4:AB4"/>
    <mergeCell ref="AE4:AG4"/>
    <mergeCell ref="AQ12:AR12"/>
    <mergeCell ref="AK5:AL5"/>
    <mergeCell ref="AM5:AO5"/>
    <mergeCell ref="AN10:AO10"/>
    <mergeCell ref="AN12:AO12"/>
    <mergeCell ref="AK10:AM10"/>
    <mergeCell ref="T4:V4"/>
    <mergeCell ref="W4:X4"/>
    <mergeCell ref="AK4:AL4"/>
    <mergeCell ref="AM4:AO4"/>
    <mergeCell ref="AQ4:AR4"/>
    <mergeCell ref="Y4:Z4"/>
    <mergeCell ref="AE6:AG6"/>
    <mergeCell ref="Y6:Z6"/>
    <mergeCell ref="AA6:AB6"/>
    <mergeCell ref="AE9:AG9"/>
    <mergeCell ref="AQ9:AR9"/>
    <mergeCell ref="Y9:Z9"/>
    <mergeCell ref="AA9:AB9"/>
    <mergeCell ref="AE10:AG10"/>
    <mergeCell ref="AK9:AL9"/>
    <mergeCell ref="AM9:AO9"/>
    <mergeCell ref="C1:R1"/>
    <mergeCell ref="A2:AR2"/>
    <mergeCell ref="A3:C3"/>
    <mergeCell ref="D3:F3"/>
    <mergeCell ref="G3:I3"/>
    <mergeCell ref="J3:L3"/>
    <mergeCell ref="M3:O3"/>
    <mergeCell ref="P3:S3"/>
    <mergeCell ref="AK3:AL3"/>
    <mergeCell ref="AM3:AO3"/>
    <mergeCell ref="AQ3:AR3"/>
    <mergeCell ref="T3:V3"/>
    <mergeCell ref="W3:X3"/>
    <mergeCell ref="Y3:Z3"/>
    <mergeCell ref="AA3:AB3"/>
    <mergeCell ref="AC3:AD3"/>
    <mergeCell ref="AE3:AG3"/>
    <mergeCell ref="S1:AH1"/>
    <mergeCell ref="AJ1:AK1"/>
    <mergeCell ref="AL1:AN1"/>
    <mergeCell ref="A1:B1"/>
    <mergeCell ref="AO1:AP1"/>
  </mergeCells>
  <hyperlinks>
    <hyperlink ref="AL1:AN1" r:id="rId1" display="enviar e-mail" xr:uid="{506B2572-FAB2-4146-9CD1-2E61758A8062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2" orientation="landscape" horizontalDpi="300" verticalDpi="300" r:id="rId2"/>
  <ignoredErrors>
    <ignoredError sqref="AM31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2024-07-15T00:16:41Z</cp:lastPrinted>
  <dcterms:created xsi:type="dcterms:W3CDTF">2024-07-14T13:47:56Z</dcterms:created>
  <dcterms:modified xsi:type="dcterms:W3CDTF">2025-04-19T14:10:00Z</dcterms:modified>
</cp:coreProperties>
</file>