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B7872734-1A3C-4D8F-952B-64E2E08B00D6}" xr6:coauthVersionLast="47" xr6:coauthVersionMax="47" xr10:uidLastSave="{00000000-0000-0000-0000-000000000000}"/>
  <bookViews>
    <workbookView xWindow="780" yWindow="780" windowWidth="15540" windowHeight="7785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T30" i="1"/>
  <c r="AJ42" i="1"/>
  <c r="AJ41" i="1"/>
  <c r="AJ40" i="1"/>
  <c r="X43" i="1"/>
  <c r="X41" i="1"/>
  <c r="X38" i="1"/>
  <c r="AE37" i="1"/>
  <c r="AE36" i="1"/>
  <c r="AE35" i="1"/>
  <c r="X37" i="1"/>
  <c r="X36" i="1"/>
  <c r="X35" i="1"/>
  <c r="X34" i="1"/>
  <c r="X33" i="1"/>
  <c r="R43" i="1"/>
  <c r="R42" i="1"/>
  <c r="R41" i="1"/>
  <c r="R40" i="1"/>
  <c r="R39" i="1"/>
  <c r="R38" i="1"/>
  <c r="R37" i="1"/>
  <c r="R36" i="1"/>
  <c r="R35" i="1"/>
  <c r="R34" i="1"/>
  <c r="R33" i="1"/>
  <c r="K44" i="1"/>
  <c r="K42" i="1"/>
  <c r="E44" i="1"/>
  <c r="AJ37" i="1"/>
  <c r="I34" i="1"/>
  <c r="AE40" i="1" l="1"/>
  <c r="Q23" i="1" l="1"/>
  <c r="AB16" i="1"/>
  <c r="AB15" i="1"/>
  <c r="AB14" i="1"/>
  <c r="S16" i="1"/>
  <c r="S15" i="1"/>
  <c r="S14" i="1"/>
  <c r="I16" i="1"/>
  <c r="I15" i="1"/>
  <c r="I14" i="1"/>
  <c r="AJ8" i="1"/>
  <c r="AJ7" i="1"/>
  <c r="AJ6" i="1"/>
  <c r="AJ5" i="1"/>
  <c r="AJ4" i="1"/>
  <c r="AB8" i="1"/>
  <c r="AB7" i="1"/>
  <c r="AB6" i="1"/>
  <c r="AB5" i="1"/>
  <c r="AB4" i="1"/>
  <c r="S12" i="1"/>
  <c r="S11" i="1"/>
  <c r="S10" i="1"/>
  <c r="S9" i="1"/>
  <c r="S8" i="1"/>
  <c r="S7" i="1"/>
  <c r="S6" i="1"/>
  <c r="S5" i="1"/>
  <c r="S4" i="1"/>
  <c r="I12" i="1"/>
  <c r="I11" i="1"/>
  <c r="I10" i="1"/>
  <c r="I9" i="1"/>
  <c r="I8" i="1"/>
  <c r="I7" i="1"/>
  <c r="I6" i="1"/>
  <c r="I5" i="1"/>
  <c r="I4" i="1"/>
  <c r="E36" i="1"/>
  <c r="AJ29" i="1"/>
  <c r="AE26" i="1"/>
  <c r="Y29" i="1"/>
  <c r="T28" i="1"/>
  <c r="T26" i="1"/>
  <c r="M29" i="1"/>
  <c r="H29" i="1"/>
  <c r="H28" i="1"/>
  <c r="H27" i="1"/>
  <c r="H26" i="1"/>
  <c r="AI23" i="1"/>
  <c r="AI21" i="1"/>
  <c r="AI19" i="1"/>
  <c r="Y23" i="1"/>
  <c r="Y21" i="1"/>
  <c r="Y19" i="1"/>
  <c r="Q22" i="1"/>
  <c r="Q21" i="1"/>
  <c r="Q20" i="1"/>
  <c r="Q19" i="1"/>
  <c r="H23" i="1"/>
  <c r="H21" i="1"/>
  <c r="H19" i="1"/>
</calcChain>
</file>

<file path=xl/sharedStrings.xml><?xml version="1.0" encoding="utf-8"?>
<sst xmlns="http://schemas.openxmlformats.org/spreadsheetml/2006/main" count="275" uniqueCount="180">
  <si>
    <t>ACCESORIOS HIERRO TREFILADOS SERIE 150</t>
  </si>
  <si>
    <t>CODIGO</t>
  </si>
  <si>
    <t>MEDIDA</t>
  </si>
  <si>
    <t>PRECIO</t>
  </si>
  <si>
    <t>TAPONES M.</t>
  </si>
  <si>
    <t>TAPAS H.</t>
  </si>
  <si>
    <t>MED.</t>
  </si>
  <si>
    <t>CUPLAS DE REDUCCION</t>
  </si>
  <si>
    <t>BUJES DE REDUCCION</t>
  </si>
  <si>
    <t>ROSCAS CON TUERCA</t>
  </si>
  <si>
    <t>T241009006</t>
  </si>
  <si>
    <t>T241009003</t>
  </si>
  <si>
    <t>T241013003</t>
  </si>
  <si>
    <t>T241013006</t>
  </si>
  <si>
    <t>T241013009</t>
  </si>
  <si>
    <t>T241019003</t>
  </si>
  <si>
    <t>T241019006</t>
  </si>
  <si>
    <t>T241019009</t>
  </si>
  <si>
    <t>1/4" X 1/8"</t>
  </si>
  <si>
    <t>3/8" X 1/8"</t>
  </si>
  <si>
    <t>3/8" X 1/4"</t>
  </si>
  <si>
    <t>1/2" X 1/8"</t>
  </si>
  <si>
    <t>1/2" X 1/4"</t>
  </si>
  <si>
    <t>1/2" X 3/8"</t>
  </si>
  <si>
    <t>3/4" X 1/8"</t>
  </si>
  <si>
    <t>3/4" X 1/4"</t>
  </si>
  <si>
    <t>3/4 X 3/8"</t>
  </si>
  <si>
    <t>T240009003</t>
  </si>
  <si>
    <t>T240009006</t>
  </si>
  <si>
    <t>T240013003</t>
  </si>
  <si>
    <t>T240013006</t>
  </si>
  <si>
    <t>T240013009</t>
  </si>
  <si>
    <t>T240019003</t>
  </si>
  <si>
    <t>T240019006</t>
  </si>
  <si>
    <t>T240019009</t>
  </si>
  <si>
    <t>1/8"</t>
  </si>
  <si>
    <t>1/4"</t>
  </si>
  <si>
    <t>3/8"</t>
  </si>
  <si>
    <t>1/2"</t>
  </si>
  <si>
    <t>3/4"</t>
  </si>
  <si>
    <t>T290003000</t>
  </si>
  <si>
    <t>T290006000</t>
  </si>
  <si>
    <t>T290009000</t>
  </si>
  <si>
    <t>T290013000</t>
  </si>
  <si>
    <t>T290019000</t>
  </si>
  <si>
    <t>T280003000</t>
  </si>
  <si>
    <t>T280006000</t>
  </si>
  <si>
    <t>T280009000</t>
  </si>
  <si>
    <t>T280013000</t>
  </si>
  <si>
    <t>T280019000</t>
  </si>
  <si>
    <t>UNIONES DOBLES</t>
  </si>
  <si>
    <t>T340003000</t>
  </si>
  <si>
    <t>T340006000</t>
  </si>
  <si>
    <t>T340009000</t>
  </si>
  <si>
    <t>T300003000</t>
  </si>
  <si>
    <t>T300006000</t>
  </si>
  <si>
    <t>T300009000</t>
  </si>
  <si>
    <t>TUERCAS PLANAS</t>
  </si>
  <si>
    <t>T310003000</t>
  </si>
  <si>
    <t>T310006000</t>
  </si>
  <si>
    <t>T310009000</t>
  </si>
  <si>
    <r>
      <t xml:space="preserve">BOMBAS PARA AGUA                                                </t>
    </r>
    <r>
      <rPr>
        <b/>
        <sz val="9"/>
        <color theme="1"/>
        <rFont val="Aptos Narrow"/>
        <family val="2"/>
        <scheme val="minor"/>
      </rPr>
      <t xml:space="preserve"> SOLICITAR DESCUENTOS Y STOCK</t>
    </r>
  </si>
  <si>
    <t>BOMBAS AUTOASPIRANTES</t>
  </si>
  <si>
    <t>JET6000000</t>
  </si>
  <si>
    <t>JET8000000</t>
  </si>
  <si>
    <t>JET1000000</t>
  </si>
  <si>
    <t>1/2 Hp.</t>
  </si>
  <si>
    <t>3/4 Hp.</t>
  </si>
  <si>
    <t>1 Hp.</t>
  </si>
  <si>
    <t>BOMBAS CENTRIFUGAS</t>
  </si>
  <si>
    <t>CPM1300000</t>
  </si>
  <si>
    <t>CPM1460000</t>
  </si>
  <si>
    <t>CPM1580000</t>
  </si>
  <si>
    <t>CPM112R000</t>
  </si>
  <si>
    <t>CPM2R00000</t>
  </si>
  <si>
    <t>RIEGO 11/2 HP</t>
  </si>
  <si>
    <t>RIEGO  2 HP</t>
  </si>
  <si>
    <t>PERIFERICAS</t>
  </si>
  <si>
    <t>QB60000000</t>
  </si>
  <si>
    <t>QB80000000</t>
  </si>
  <si>
    <t>QB10000000</t>
  </si>
  <si>
    <t>BOMBAS PRESURIZADORAS</t>
  </si>
  <si>
    <t>PRES100000</t>
  </si>
  <si>
    <t>PRES200000</t>
  </si>
  <si>
    <t>PRES500000</t>
  </si>
  <si>
    <t>SUMERGIBLES</t>
  </si>
  <si>
    <t>SUMELIM400</t>
  </si>
  <si>
    <t>SUMELIM500</t>
  </si>
  <si>
    <t>SUMESUS400</t>
  </si>
  <si>
    <t>SUMESUC750</t>
  </si>
  <si>
    <t>LIMPIAS 400</t>
  </si>
  <si>
    <t>LIMPIAS 500</t>
  </si>
  <si>
    <t>SUCIAS 400</t>
  </si>
  <si>
    <t>SUCIAS 750</t>
  </si>
  <si>
    <t xml:space="preserve">BOMBAS SUMERGIBLES PLASTICAS </t>
  </si>
  <si>
    <t>PARA AGUAS LIMPIAS Y SUCIAS</t>
  </si>
  <si>
    <t>SUM. INOXIDABLES</t>
  </si>
  <si>
    <t>SUMINOX900</t>
  </si>
  <si>
    <t>TURBINA 900 W</t>
  </si>
  <si>
    <t>PARA AGUAS</t>
  </si>
  <si>
    <t>SUCIAS</t>
  </si>
  <si>
    <t>SUM.POZO PROFUNDO</t>
  </si>
  <si>
    <t>SUMPP1HP00</t>
  </si>
  <si>
    <t>SUMPP11200</t>
  </si>
  <si>
    <t>1 HP</t>
  </si>
  <si>
    <t>11/2 HP</t>
  </si>
  <si>
    <t>PRESURIZADORA CEN.</t>
  </si>
  <si>
    <t>PRESTC6000</t>
  </si>
  <si>
    <t>DE 600 W.</t>
  </si>
  <si>
    <t>CONTROL AUTOM. DE FLUJO</t>
  </si>
  <si>
    <t>CAF0000000</t>
  </si>
  <si>
    <t>CONTROL DE PRESION</t>
  </si>
  <si>
    <t>SKF0000000</t>
  </si>
  <si>
    <t>CONTROL AUT. DE PRESION</t>
  </si>
  <si>
    <t>CAP2352000</t>
  </si>
  <si>
    <t>SENSOR FLUJO AUTOMATICO</t>
  </si>
  <si>
    <t>FLUJOAU500</t>
  </si>
  <si>
    <t>CONTROL  AUTOMATICO  NIVEL</t>
  </si>
  <si>
    <t>CAN2341000</t>
  </si>
  <si>
    <t>SENSOR FLUJO MAGNETICO</t>
  </si>
  <si>
    <t>REPSENPRE1</t>
  </si>
  <si>
    <t>PRES 100</t>
  </si>
  <si>
    <t>PRES 200</t>
  </si>
  <si>
    <t>REPSENPRE2</t>
  </si>
  <si>
    <t>IMPULSORES DE BOMBAS</t>
  </si>
  <si>
    <t>23500QB600</t>
  </si>
  <si>
    <t>23501QB700</t>
  </si>
  <si>
    <t>23502QB800</t>
  </si>
  <si>
    <t>23503CPM13</t>
  </si>
  <si>
    <t>23504CPM14</t>
  </si>
  <si>
    <t>23505CPM15</t>
  </si>
  <si>
    <t>23522CPM18</t>
  </si>
  <si>
    <t>23523CPM20</t>
  </si>
  <si>
    <t>23506JET60</t>
  </si>
  <si>
    <t>23507JET80</t>
  </si>
  <si>
    <t>23508JET10</t>
  </si>
  <si>
    <t>CAPASITOR</t>
  </si>
  <si>
    <t>CAPACITO08</t>
  </si>
  <si>
    <t>CAPACITO12</t>
  </si>
  <si>
    <t>CAPACITO16</t>
  </si>
  <si>
    <t>CAPACITO20</t>
  </si>
  <si>
    <t>CAPACITO30</t>
  </si>
  <si>
    <t>REP.SELLO</t>
  </si>
  <si>
    <t>MECANICO</t>
  </si>
  <si>
    <t>RSELL23513</t>
  </si>
  <si>
    <t>CPM2352100</t>
  </si>
  <si>
    <t xml:space="preserve">VENTILADOR </t>
  </si>
  <si>
    <t>REPUESTO</t>
  </si>
  <si>
    <t>MODELO</t>
  </si>
  <si>
    <t>1/2HP</t>
  </si>
  <si>
    <t>3/4 HP</t>
  </si>
  <si>
    <t>CPM</t>
  </si>
  <si>
    <t>180/200</t>
  </si>
  <si>
    <t>VENTI23509</t>
  </si>
  <si>
    <t>VENTI23510</t>
  </si>
  <si>
    <t>VENTI23511</t>
  </si>
  <si>
    <t>TAPA CAJA QB</t>
  </si>
  <si>
    <t>QB60</t>
  </si>
  <si>
    <t>QB70</t>
  </si>
  <si>
    <t>QB80</t>
  </si>
  <si>
    <t>QB60234567</t>
  </si>
  <si>
    <t>QB70234567</t>
  </si>
  <si>
    <t>QB80234567</t>
  </si>
  <si>
    <t xml:space="preserve">  José P. Varela 5714 CABA TEL 4644-5225 /4642-3250  - cel 15 3366 6121              Solicitad Cotizacion             </t>
  </si>
  <si>
    <t>enviar e-mail</t>
  </si>
  <si>
    <r>
      <rPr>
        <sz val="16"/>
        <color rgb="FF000000"/>
        <rFont val="Bauhaus 93"/>
        <family val="5"/>
      </rPr>
      <t>Sucesores</t>
    </r>
    <r>
      <rPr>
        <sz val="16"/>
        <color indexed="8"/>
        <rFont val="Bauhaus 93"/>
        <family val="5"/>
      </rPr>
      <t xml:space="preserve"> de  Brovelli y Cía S.R.L.</t>
    </r>
  </si>
  <si>
    <t xml:space="preserve">SUM POZ PRO SLIN </t>
  </si>
  <si>
    <t>CAPSSLIM00</t>
  </si>
  <si>
    <t>CAPCASDIGI</t>
  </si>
  <si>
    <t>CONTROLADOR AUTO</t>
  </si>
  <si>
    <t>DE PRESION DIGITAL</t>
  </si>
  <si>
    <t>CONTROL  AUTOM PRESION SMAR</t>
  </si>
  <si>
    <t>CAPACITO35</t>
  </si>
  <si>
    <t>2 H.P</t>
  </si>
  <si>
    <t>SUMPP20000</t>
  </si>
  <si>
    <t>1/2 H.P.</t>
  </si>
  <si>
    <t>3/4 H.P.</t>
  </si>
  <si>
    <t>SUMPPS1300</t>
  </si>
  <si>
    <t>SUMPPS1900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</si>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</sst>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5"/>
    </font>
    <font>
      <sz val="16"/>
      <color rgb="FF000000"/>
      <name val="Bauhaus 93"/>
      <family val="5"/>
    </font>
    <font>
      <b/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4" xfId="0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5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48" xfId="0" applyBorder="1"/>
    <xf numFmtId="0" fontId="9" fillId="0" borderId="2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38" xfId="0" applyBorder="1"/>
    <xf numFmtId="0" fontId="0" fillId="0" borderId="37" xfId="0" applyBorder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4" fontId="15" fillId="2" borderId="22" xfId="0" applyNumberFormat="1" applyFont="1" applyFill="1" applyBorder="1" applyAlignment="1">
      <alignment horizontal="center" vertical="center"/>
    </xf>
    <xf numFmtId="14" fontId="15" fillId="2" borderId="2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4" borderId="10" xfId="0" applyNumberFormat="1" applyFont="1" applyFill="1" applyBorder="1" applyAlignment="1">
      <alignment horizontal="center"/>
    </xf>
    <xf numFmtId="2" fontId="8" fillId="4" borderId="12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2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14" fontId="4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4" borderId="10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right"/>
    </xf>
    <xf numFmtId="0" fontId="4" fillId="4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2" fontId="8" fillId="8" borderId="0" xfId="0" applyNumberFormat="1" applyFont="1" applyFill="1" applyAlignment="1">
      <alignment horizontal="center"/>
    </xf>
    <xf numFmtId="2" fontId="8" fillId="8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5" borderId="23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2" fontId="8" fillId="8" borderId="10" xfId="0" applyNumberFormat="1" applyFont="1" applyFill="1" applyBorder="1" applyAlignment="1">
      <alignment horizontal="center"/>
    </xf>
    <xf numFmtId="2" fontId="8" fillId="8" borderId="12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38101</xdr:rowOff>
    </xdr:from>
    <xdr:to>
      <xdr:col>37</xdr:col>
      <xdr:colOff>28575</xdr:colOff>
      <xdr:row>0</xdr:row>
      <xdr:rowOff>365353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3150" y="3810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0</xdr:row>
      <xdr:rowOff>9525</xdr:rowOff>
    </xdr:from>
    <xdr:to>
      <xdr:col>26</xdr:col>
      <xdr:colOff>85725</xdr:colOff>
      <xdr:row>0</xdr:row>
      <xdr:rowOff>333375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01200" y="95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4</xdr:row>
      <xdr:rowOff>190499</xdr:rowOff>
    </xdr:from>
    <xdr:to>
      <xdr:col>3</xdr:col>
      <xdr:colOff>52549</xdr:colOff>
      <xdr:row>9</xdr:row>
      <xdr:rowOff>180280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C38BE5-49BC-8612-B858-9F38D436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133474"/>
          <a:ext cx="890749" cy="94228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5</xdr:row>
      <xdr:rowOff>0</xdr:rowOff>
    </xdr:from>
    <xdr:to>
      <xdr:col>12</xdr:col>
      <xdr:colOff>362403</xdr:colOff>
      <xdr:row>9</xdr:row>
      <xdr:rowOff>134190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AC0640-228E-6D6A-D787-C93C000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275" y="1133475"/>
          <a:ext cx="829128" cy="896190"/>
        </a:xfrm>
        <a:prstGeom prst="rect">
          <a:avLst/>
        </a:prstGeom>
      </xdr:spPr>
    </xdr:pic>
    <xdr:clientData/>
  </xdr:twoCellAnchor>
  <xdr:twoCellAnchor editAs="oneCell">
    <xdr:from>
      <xdr:col>20</xdr:col>
      <xdr:colOff>344131</xdr:colOff>
      <xdr:row>4</xdr:row>
      <xdr:rowOff>142875</xdr:rowOff>
    </xdr:from>
    <xdr:to>
      <xdr:col>22</xdr:col>
      <xdr:colOff>245808</xdr:colOff>
      <xdr:row>8</xdr:row>
      <xdr:rowOff>142875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E76BEC-77C3-9839-E031-5824736A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4131" y="1085850"/>
          <a:ext cx="663677" cy="76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</xdr:rowOff>
    </xdr:from>
    <xdr:to>
      <xdr:col>31</xdr:col>
      <xdr:colOff>280990</xdr:colOff>
      <xdr:row>8</xdr:row>
      <xdr:rowOff>69783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61C5F79-A9B3-7634-6370-82607BFF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91875" y="1143000"/>
          <a:ext cx="900115" cy="6317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95251</xdr:rowOff>
    </xdr:from>
    <xdr:to>
      <xdr:col>3</xdr:col>
      <xdr:colOff>89072</xdr:colOff>
      <xdr:row>16</xdr:row>
      <xdr:rowOff>96838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31E9210-4F6B-0207-CE6F-30892001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2562226"/>
          <a:ext cx="851072" cy="773112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13</xdr:row>
      <xdr:rowOff>104775</xdr:rowOff>
    </xdr:from>
    <xdr:to>
      <xdr:col>12</xdr:col>
      <xdr:colOff>276792</xdr:colOff>
      <xdr:row>15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C37C6CE-270D-C6E7-66C4-AF11C182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4350" y="2762250"/>
          <a:ext cx="524442" cy="352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12</xdr:row>
      <xdr:rowOff>154033</xdr:rowOff>
    </xdr:from>
    <xdr:to>
      <xdr:col>23</xdr:col>
      <xdr:colOff>85723</xdr:colOff>
      <xdr:row>16</xdr:row>
      <xdr:rowOff>47624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CF3ED8D-AF85-09C7-65E7-16E08B0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53374" y="2621008"/>
          <a:ext cx="895349" cy="6651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</xdr:row>
      <xdr:rowOff>152400</xdr:rowOff>
    </xdr:from>
    <xdr:to>
      <xdr:col>4</xdr:col>
      <xdr:colOff>8883</xdr:colOff>
      <xdr:row>23</xdr:row>
      <xdr:rowOff>83897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8F5BA-B613-399B-09F9-EB4A1FE1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3781425"/>
          <a:ext cx="1390008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18</xdr:row>
      <xdr:rowOff>38100</xdr:rowOff>
    </xdr:from>
    <xdr:to>
      <xdr:col>11</xdr:col>
      <xdr:colOff>379185</xdr:colOff>
      <xdr:row>23</xdr:row>
      <xdr:rowOff>67141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38AC1-4939-25F0-2CBB-9C692F5D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3775" y="3667125"/>
          <a:ext cx="1036410" cy="9815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18</xdr:row>
      <xdr:rowOff>142875</xdr:rowOff>
    </xdr:from>
    <xdr:to>
      <xdr:col>20</xdr:col>
      <xdr:colOff>314325</xdr:colOff>
      <xdr:row>22</xdr:row>
      <xdr:rowOff>147128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1E3020-113A-DBEB-3CEE-FB35E7F51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4675" y="3771900"/>
          <a:ext cx="1009650" cy="766253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18</xdr:row>
      <xdr:rowOff>47624</xdr:rowOff>
    </xdr:from>
    <xdr:to>
      <xdr:col>29</xdr:col>
      <xdr:colOff>131919</xdr:colOff>
      <xdr:row>23</xdr:row>
      <xdr:rowOff>180693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1259CE6-AABF-4EF0-C916-E65F531D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3676649"/>
          <a:ext cx="855819" cy="1085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47625</xdr:rowOff>
    </xdr:from>
    <xdr:to>
      <xdr:col>2</xdr:col>
      <xdr:colOff>366605</xdr:colOff>
      <xdr:row>30</xdr:row>
      <xdr:rowOff>155921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63A4E89-3C5E-AFF0-E179-C1CE5C23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450" y="5010150"/>
          <a:ext cx="957155" cy="10607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171450</xdr:rowOff>
    </xdr:from>
    <xdr:to>
      <xdr:col>11</xdr:col>
      <xdr:colOff>354425</xdr:colOff>
      <xdr:row>31</xdr:row>
      <xdr:rowOff>57256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041B5EB-9A3F-C539-00D1-E188CF67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50" y="4943475"/>
          <a:ext cx="1097375" cy="1219306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180974</xdr:colOff>
      <xdr:row>25</xdr:row>
      <xdr:rowOff>28575</xdr:rowOff>
    </xdr:from>
    <xdr:to>
      <xdr:col>15</xdr:col>
      <xdr:colOff>380999</xdr:colOff>
      <xdr:row>30</xdr:row>
      <xdr:rowOff>180598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8137154-8FAE-DFD1-B2D4-4D22B674B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9458" r="31826"/>
        <a:stretch/>
      </xdr:blipFill>
      <xdr:spPr>
        <a:xfrm>
          <a:off x="5514974" y="5000625"/>
          <a:ext cx="581025" cy="1104523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171451</xdr:colOff>
      <xdr:row>25</xdr:row>
      <xdr:rowOff>177767</xdr:rowOff>
    </xdr:from>
    <xdr:to>
      <xdr:col>23</xdr:col>
      <xdr:colOff>209551</xdr:colOff>
      <xdr:row>31</xdr:row>
      <xdr:rowOff>28680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E69E36A-35E6-FCD1-9B7E-CFF4D320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172451" y="5149817"/>
          <a:ext cx="800100" cy="993913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25</xdr:row>
      <xdr:rowOff>133350</xdr:rowOff>
    </xdr:from>
    <xdr:to>
      <xdr:col>29</xdr:col>
      <xdr:colOff>278419</xdr:colOff>
      <xdr:row>30</xdr:row>
      <xdr:rowOff>123825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1817D39-E5B8-C7DE-6790-9F32518B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201275" y="5114925"/>
          <a:ext cx="1126144" cy="942975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26</xdr:row>
      <xdr:rowOff>66675</xdr:rowOff>
    </xdr:from>
    <xdr:to>
      <xdr:col>34</xdr:col>
      <xdr:colOff>333375</xdr:colOff>
      <xdr:row>29</xdr:row>
      <xdr:rowOff>167878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3FD1E5A-A892-779A-4EF3-8B1596F5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211050" y="5229225"/>
          <a:ext cx="1076325" cy="6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161925</xdr:rowOff>
    </xdr:from>
    <xdr:to>
      <xdr:col>3</xdr:col>
      <xdr:colOff>94195</xdr:colOff>
      <xdr:row>38</xdr:row>
      <xdr:rowOff>122397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6B1CF7D-C05C-14DC-4805-CA3F35EF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19075" y="6467475"/>
          <a:ext cx="1018120" cy="1103472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40</xdr:row>
      <xdr:rowOff>46372</xdr:rowOff>
    </xdr:from>
    <xdr:to>
      <xdr:col>3</xdr:col>
      <xdr:colOff>114301</xdr:colOff>
      <xdr:row>44</xdr:row>
      <xdr:rowOff>190206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C54DE4F-0794-B814-19FA-24592507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23851" y="7875922"/>
          <a:ext cx="933450" cy="9058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34</xdr:row>
      <xdr:rowOff>85725</xdr:rowOff>
    </xdr:from>
    <xdr:to>
      <xdr:col>9</xdr:col>
      <xdr:colOff>223370</xdr:colOff>
      <xdr:row>38</xdr:row>
      <xdr:rowOff>116274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80C40C5-9841-D702-30BC-1B77669D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57450" y="6772275"/>
          <a:ext cx="1194920" cy="792549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40</xdr:row>
      <xdr:rowOff>185846</xdr:rowOff>
    </xdr:from>
    <xdr:to>
      <xdr:col>7</xdr:col>
      <xdr:colOff>333375</xdr:colOff>
      <xdr:row>44</xdr:row>
      <xdr:rowOff>49212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18608CC4-7D0D-5E25-ED09-0229A469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5051" y="8015396"/>
          <a:ext cx="695324" cy="625366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32</xdr:row>
      <xdr:rowOff>50484</xdr:rowOff>
    </xdr:from>
    <xdr:to>
      <xdr:col>13</xdr:col>
      <xdr:colOff>216948</xdr:colOff>
      <xdr:row>35</xdr:row>
      <xdr:rowOff>85726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EDECBF65-E690-3BA0-8C60-4B6375BB0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524375" y="6537009"/>
          <a:ext cx="645573" cy="606742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</xdr:colOff>
      <xdr:row>33</xdr:row>
      <xdr:rowOff>38100</xdr:rowOff>
    </xdr:from>
    <xdr:to>
      <xdr:col>21</xdr:col>
      <xdr:colOff>78934</xdr:colOff>
      <xdr:row>37</xdr:row>
      <xdr:rowOff>19876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9B7ECB1-BCBA-91E5-35AB-D1AB205B9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305675" y="6534150"/>
          <a:ext cx="774259" cy="743776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40</xdr:row>
      <xdr:rowOff>133350</xdr:rowOff>
    </xdr:from>
    <xdr:to>
      <xdr:col>20</xdr:col>
      <xdr:colOff>378011</xdr:colOff>
      <xdr:row>44</xdr:row>
      <xdr:rowOff>102933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F7D0AC8C-C8F9-0B87-FEE8-1ED321DE7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7315200" y="7962900"/>
          <a:ext cx="682811" cy="731583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34</xdr:row>
      <xdr:rowOff>28575</xdr:rowOff>
    </xdr:from>
    <xdr:to>
      <xdr:col>26</xdr:col>
      <xdr:colOff>371474</xdr:colOff>
      <xdr:row>38</xdr:row>
      <xdr:rowOff>47624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4F1570A5-8C52-2FC1-1AAA-1643A80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496425" y="6715125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</xdr:colOff>
      <xdr:row>39</xdr:row>
      <xdr:rowOff>47625</xdr:rowOff>
    </xdr:from>
    <xdr:to>
      <xdr:col>16</xdr:col>
      <xdr:colOff>95250</xdr:colOff>
      <xdr:row>46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902779-D8E7-473E-EE06-299B59231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-13333" t="-8622" r="-33333" b="-43103"/>
        <a:stretch/>
      </xdr:blipFill>
      <xdr:spPr>
        <a:xfrm>
          <a:off x="4295775" y="7867650"/>
          <a:ext cx="1895475" cy="1400175"/>
        </a:xfrm>
        <a:prstGeom prst="rect">
          <a:avLst/>
        </a:prstGeom>
      </xdr:spPr>
    </xdr:pic>
    <xdr:clientData/>
  </xdr:twoCellAnchor>
  <xdr:twoCellAnchor editAs="oneCell">
    <xdr:from>
      <xdr:col>33</xdr:col>
      <xdr:colOff>228599</xdr:colOff>
      <xdr:row>41</xdr:row>
      <xdr:rowOff>104775</xdr:rowOff>
    </xdr:from>
    <xdr:to>
      <xdr:col>35</xdr:col>
      <xdr:colOff>203199</xdr:colOff>
      <xdr:row>45</xdr:row>
      <xdr:rowOff>69850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848AF9C-55F0-82C9-F2F3-721D980F1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12801599" y="8124825"/>
          <a:ext cx="736600" cy="736600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95250</xdr:colOff>
      <xdr:row>32</xdr:row>
      <xdr:rowOff>76200</xdr:rowOff>
    </xdr:from>
    <xdr:to>
      <xdr:col>34</xdr:col>
      <xdr:colOff>295274</xdr:colOff>
      <xdr:row>37</xdr:row>
      <xdr:rowOff>85724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03F5984-D993-7B41-415A-6DB9AD23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287250" y="6562725"/>
          <a:ext cx="962024" cy="962024"/>
        </a:xfrm>
        <a:prstGeom prst="rect">
          <a:avLst/>
        </a:prstGeom>
      </xdr:spPr>
    </xdr:pic>
    <xdr:clientData/>
  </xdr:twoCellAnchor>
  <xdr:twoCellAnchor editAs="oneCell">
    <xdr:from>
      <xdr:col>26</xdr:col>
      <xdr:colOff>333376</xdr:colOff>
      <xdr:row>39</xdr:row>
      <xdr:rowOff>133349</xdr:rowOff>
    </xdr:from>
    <xdr:to>
      <xdr:col>29</xdr:col>
      <xdr:colOff>238126</xdr:colOff>
      <xdr:row>45</xdr:row>
      <xdr:rowOff>28574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12C26259-2AEE-9499-20F0-7B9930EB5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6" y="7953374"/>
          <a:ext cx="104775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26">
          <cell r="C1626">
            <v>2992.8195000000001</v>
          </cell>
        </row>
        <row r="1627">
          <cell r="C1627">
            <v>3854.4659999999999</v>
          </cell>
        </row>
        <row r="1628">
          <cell r="C1628">
            <v>3504.4278380496003</v>
          </cell>
        </row>
        <row r="1629">
          <cell r="C1629">
            <v>5047.5150000000003</v>
          </cell>
        </row>
        <row r="1630">
          <cell r="C1630">
            <v>4741.6050000000005</v>
          </cell>
        </row>
        <row r="1631">
          <cell r="C1631">
            <v>4665.1275000000005</v>
          </cell>
        </row>
        <row r="1632">
          <cell r="C1632">
            <v>8412.5249999999996</v>
          </cell>
        </row>
        <row r="1633">
          <cell r="C1633">
            <v>8412.5249999999996</v>
          </cell>
        </row>
        <row r="1634">
          <cell r="C1634">
            <v>8412.5249999999996</v>
          </cell>
        </row>
        <row r="1636">
          <cell r="C1636">
            <v>2180.8376761248001</v>
          </cell>
        </row>
        <row r="1637">
          <cell r="C1637">
            <v>2401.3935000000001</v>
          </cell>
        </row>
        <row r="1638">
          <cell r="C1638">
            <v>2324.9159999999997</v>
          </cell>
        </row>
        <row r="1639">
          <cell r="C1639">
            <v>2957.13</v>
          </cell>
        </row>
        <row r="1640">
          <cell r="C1640">
            <v>3059.1000000000004</v>
          </cell>
        </row>
        <row r="1641">
          <cell r="C1641">
            <v>3033.6075000000001</v>
          </cell>
        </row>
        <row r="1642">
          <cell r="C1642">
            <v>7392.8250000000007</v>
          </cell>
        </row>
        <row r="1643">
          <cell r="C1643">
            <v>7392.8250000000007</v>
          </cell>
        </row>
        <row r="1644">
          <cell r="C1644">
            <v>7392.8250000000007</v>
          </cell>
        </row>
        <row r="1649">
          <cell r="C1649">
            <v>3059.1000000000004</v>
          </cell>
        </row>
        <row r="1650">
          <cell r="C1650">
            <v>3415.9950000000003</v>
          </cell>
        </row>
        <row r="1651">
          <cell r="C1651">
            <v>3721.9050000000002</v>
          </cell>
        </row>
        <row r="1652">
          <cell r="C1652">
            <v>4588.6500000000005</v>
          </cell>
        </row>
        <row r="1653">
          <cell r="C1653">
            <v>6638.5247499647994</v>
          </cell>
        </row>
        <row r="1654">
          <cell r="C1654">
            <v>1899.6604914672</v>
          </cell>
        </row>
        <row r="1655">
          <cell r="C1655">
            <v>1993.5135000000002</v>
          </cell>
        </row>
        <row r="1656">
          <cell r="C1656">
            <v>2054.6955000000003</v>
          </cell>
        </row>
        <row r="1657">
          <cell r="C1657">
            <v>2804.9138664623997</v>
          </cell>
        </row>
        <row r="1658">
          <cell r="C1658">
            <v>5109.1951846319998</v>
          </cell>
        </row>
        <row r="1659">
          <cell r="C1659">
            <v>2039.4</v>
          </cell>
        </row>
        <row r="1660">
          <cell r="C1660">
            <v>2549.25</v>
          </cell>
        </row>
        <row r="1661">
          <cell r="C1661">
            <v>2804.1750000000002</v>
          </cell>
        </row>
        <row r="1664">
          <cell r="C1664">
            <v>2448.2989005551999</v>
          </cell>
        </row>
        <row r="1665">
          <cell r="C1665">
            <v>2518.6590000000001</v>
          </cell>
        </row>
        <row r="1666">
          <cell r="C1666">
            <v>2595.1365000000001</v>
          </cell>
        </row>
        <row r="1667">
          <cell r="C1667">
            <v>15805.35</v>
          </cell>
        </row>
        <row r="1668">
          <cell r="C1668">
            <v>18354.600000000002</v>
          </cell>
        </row>
        <row r="1669">
          <cell r="C1669">
            <v>19884.150000000001</v>
          </cell>
        </row>
        <row r="2330">
          <cell r="C2330">
            <v>270895.808743092</v>
          </cell>
        </row>
        <row r="2331">
          <cell r="C2331">
            <v>290814.61688884802</v>
          </cell>
        </row>
        <row r="2332">
          <cell r="C2332">
            <v>306749.87444497499</v>
          </cell>
        </row>
        <row r="2333">
          <cell r="C2333">
            <v>65086.788845754003</v>
          </cell>
        </row>
        <row r="2334">
          <cell r="C2334">
            <v>171840.09840402598</v>
          </cell>
        </row>
        <row r="2335">
          <cell r="C2335">
            <v>196388.68709760299</v>
          </cell>
        </row>
        <row r="2336">
          <cell r="C2336">
            <v>155105.22556889101</v>
          </cell>
        </row>
        <row r="2337">
          <cell r="C2337">
            <v>178963.10884752299</v>
          </cell>
        </row>
        <row r="2338">
          <cell r="C2338">
            <v>195708.89287497598</v>
          </cell>
        </row>
        <row r="2339">
          <cell r="C2339">
            <v>452117.19763524586</v>
          </cell>
        </row>
        <row r="2340">
          <cell r="C2340">
            <v>494717.69395917183</v>
          </cell>
        </row>
        <row r="2341">
          <cell r="C2341">
            <v>85257.025886097006</v>
          </cell>
        </row>
        <row r="2342">
          <cell r="C2342">
            <v>72908.662930848921</v>
          </cell>
        </row>
        <row r="2343">
          <cell r="C2343">
            <v>86020.921603421986</v>
          </cell>
        </row>
        <row r="2344">
          <cell r="C2344">
            <v>150905.29211596798</v>
          </cell>
        </row>
        <row r="2345">
          <cell r="C2345">
            <v>393555.84061996796</v>
          </cell>
        </row>
        <row r="2346">
          <cell r="C2346">
            <v>140012.72785247435</v>
          </cell>
        </row>
        <row r="2347">
          <cell r="C2347">
            <v>162830.89416710022</v>
          </cell>
        </row>
        <row r="2348">
          <cell r="C2348">
            <v>146210.33672642824</v>
          </cell>
        </row>
        <row r="2349">
          <cell r="C2349">
            <v>156459.62783014201</v>
          </cell>
        </row>
        <row r="2350">
          <cell r="C2350">
            <v>263961.5753973042</v>
          </cell>
        </row>
        <row r="2351">
          <cell r="C2351">
            <v>280652.09218019998</v>
          </cell>
        </row>
        <row r="2352">
          <cell r="C2352">
            <v>354847.45884119993</v>
          </cell>
        </row>
        <row r="2353">
          <cell r="C2353">
            <v>507986.161818525</v>
          </cell>
        </row>
        <row r="2354">
          <cell r="C2354">
            <v>91386.848416500012</v>
          </cell>
        </row>
        <row r="2355">
          <cell r="C2355">
            <v>140105.5466265</v>
          </cell>
        </row>
        <row r="2356">
          <cell r="C2356">
            <v>18089.289689544446</v>
          </cell>
        </row>
        <row r="2357">
          <cell r="C2357">
            <v>69517.464829885779</v>
          </cell>
        </row>
        <row r="2358">
          <cell r="C2358">
            <v>7495.7976153251093</v>
          </cell>
        </row>
        <row r="2359">
          <cell r="C2359">
            <v>10699.65685292283</v>
          </cell>
        </row>
        <row r="2360">
          <cell r="C2360">
            <v>13399.95603365991</v>
          </cell>
        </row>
        <row r="2361">
          <cell r="C2361">
            <v>20099.92248821817</v>
          </cell>
        </row>
        <row r="2362">
          <cell r="C2362">
            <v>22779.663949881538</v>
          </cell>
        </row>
        <row r="2363">
          <cell r="C2363">
            <v>24119.245623920851</v>
          </cell>
        </row>
        <row r="2364">
          <cell r="C2364">
            <v>23527.442309483966</v>
          </cell>
        </row>
        <row r="2365">
          <cell r="C2365">
            <v>33499.855397334686</v>
          </cell>
        </row>
        <row r="2366">
          <cell r="C2366">
            <v>160798.1543049457</v>
          </cell>
        </row>
        <row r="2367">
          <cell r="C2367">
            <v>187597.44200959397</v>
          </cell>
        </row>
        <row r="2368">
          <cell r="C2368">
            <v>26799.888942776426</v>
          </cell>
        </row>
        <row r="2369">
          <cell r="C2369">
            <v>26799.888942776426</v>
          </cell>
        </row>
        <row r="2370">
          <cell r="C2370">
            <v>26799.888942776426</v>
          </cell>
        </row>
        <row r="2371">
          <cell r="C2371">
            <v>4690.0042676428493</v>
          </cell>
        </row>
        <row r="2372">
          <cell r="C2372">
            <v>9379.7079162216287</v>
          </cell>
        </row>
        <row r="2373">
          <cell r="C2373">
            <v>7369.7688538496086</v>
          </cell>
        </row>
        <row r="2374">
          <cell r="C2374">
            <v>11389.993846744499</v>
          </cell>
        </row>
        <row r="2375">
          <cell r="C2375">
            <v>14069.735308407868</v>
          </cell>
        </row>
        <row r="2376">
          <cell r="C2376">
            <v>17420.181026554794</v>
          </cell>
        </row>
        <row r="2377">
          <cell r="C2377">
            <v>26799.888942776426</v>
          </cell>
        </row>
        <row r="2378">
          <cell r="C2378">
            <v>2009.96218691541</v>
          </cell>
        </row>
        <row r="2379">
          <cell r="C2379">
            <v>3349.54386095472</v>
          </cell>
        </row>
        <row r="2380">
          <cell r="C2380">
            <v>6491.8455640482589</v>
          </cell>
        </row>
        <row r="2381">
          <cell r="C2381">
            <v>33499.855397334686</v>
          </cell>
        </row>
        <row r="2386">
          <cell r="C2386">
            <v>2702.8660050533695</v>
          </cell>
        </row>
        <row r="2387">
          <cell r="C2387">
            <v>4020.2249928948895</v>
          </cell>
        </row>
        <row r="2388">
          <cell r="C2388">
            <v>4020.2249928948895</v>
          </cell>
        </row>
        <row r="3377">
          <cell r="C3377">
            <v>419286.83589000005</v>
          </cell>
        </row>
        <row r="3378">
          <cell r="C3378">
            <v>477879.62039999996</v>
          </cell>
        </row>
        <row r="3395">
          <cell r="C3395">
            <v>413815.76379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5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30" customHeight="1" thickBot="1" x14ac:dyDescent="0.3">
      <c r="A1" s="53">
        <v>45768</v>
      </c>
      <c r="B1" s="54"/>
      <c r="C1" s="132" t="s">
        <v>165</v>
      </c>
      <c r="D1" s="132"/>
      <c r="E1" s="132"/>
      <c r="F1" s="132"/>
      <c r="G1" s="132"/>
      <c r="H1" s="132"/>
      <c r="I1" s="132"/>
      <c r="J1" s="132"/>
      <c r="K1" s="132"/>
      <c r="L1" s="132"/>
      <c r="M1" s="48" t="s">
        <v>163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245" t="s">
        <v>164</v>
      </c>
      <c r="AG1" s="245"/>
      <c r="AH1" s="245"/>
      <c r="AI1" s="52" t="s">
        <v>179</v>
      </c>
      <c r="AJ1" s="52"/>
      <c r="AK1" s="15"/>
      <c r="AL1" s="8"/>
      <c r="AN1" s="114"/>
      <c r="AO1" s="114"/>
      <c r="AP1" s="114"/>
    </row>
    <row r="2" spans="1:42" ht="20.100000000000001" customHeight="1" thickBot="1" x14ac:dyDescent="0.3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1"/>
    </row>
    <row r="3" spans="1:42" x14ac:dyDescent="0.25">
      <c r="A3" s="122" t="s">
        <v>8</v>
      </c>
      <c r="B3" s="123"/>
      <c r="C3" s="123"/>
      <c r="D3" s="124"/>
      <c r="E3" s="125" t="s">
        <v>1</v>
      </c>
      <c r="F3" s="125"/>
      <c r="G3" s="125" t="s">
        <v>2</v>
      </c>
      <c r="H3" s="125"/>
      <c r="I3" s="125" t="s">
        <v>3</v>
      </c>
      <c r="J3" s="125"/>
      <c r="K3" s="126" t="s">
        <v>7</v>
      </c>
      <c r="L3" s="127"/>
      <c r="M3" s="127"/>
      <c r="N3" s="128"/>
      <c r="O3" s="125" t="s">
        <v>1</v>
      </c>
      <c r="P3" s="125"/>
      <c r="Q3" s="125" t="s">
        <v>2</v>
      </c>
      <c r="R3" s="125"/>
      <c r="S3" s="125" t="s">
        <v>3</v>
      </c>
      <c r="T3" s="125"/>
      <c r="U3" s="126" t="s">
        <v>4</v>
      </c>
      <c r="V3" s="127"/>
      <c r="W3" s="127"/>
      <c r="X3" s="128"/>
      <c r="Y3" s="125" t="s">
        <v>1</v>
      </c>
      <c r="Z3" s="125"/>
      <c r="AA3" s="24" t="s">
        <v>6</v>
      </c>
      <c r="AB3" s="125" t="s">
        <v>3</v>
      </c>
      <c r="AC3" s="125"/>
      <c r="AD3" s="126" t="s">
        <v>9</v>
      </c>
      <c r="AE3" s="127"/>
      <c r="AF3" s="128"/>
      <c r="AG3" s="125" t="s">
        <v>1</v>
      </c>
      <c r="AH3" s="125"/>
      <c r="AI3" s="24" t="s">
        <v>6</v>
      </c>
      <c r="AJ3" s="125" t="s">
        <v>3</v>
      </c>
      <c r="AK3" s="141"/>
    </row>
    <row r="4" spans="1:42" x14ac:dyDescent="0.25">
      <c r="A4" s="17"/>
      <c r="B4" s="1"/>
      <c r="C4" s="1"/>
      <c r="D4" s="2"/>
      <c r="E4" s="133" t="s">
        <v>11</v>
      </c>
      <c r="F4" s="134"/>
      <c r="G4" s="137" t="s">
        <v>18</v>
      </c>
      <c r="H4" s="138"/>
      <c r="I4" s="58">
        <f>[1]Hoja1!$C1636</f>
        <v>2180.8376761248001</v>
      </c>
      <c r="J4" s="103"/>
      <c r="K4" s="142"/>
      <c r="L4" s="143"/>
      <c r="M4" s="143"/>
      <c r="N4" s="144"/>
      <c r="O4" s="133" t="s">
        <v>27</v>
      </c>
      <c r="P4" s="134"/>
      <c r="Q4" s="137" t="s">
        <v>18</v>
      </c>
      <c r="R4" s="138"/>
      <c r="S4" s="58">
        <f>[1]Hoja1!$C1626</f>
        <v>2992.8195000000001</v>
      </c>
      <c r="T4" s="103"/>
      <c r="U4" s="142"/>
      <c r="V4" s="143"/>
      <c r="W4" s="143"/>
      <c r="X4" s="144"/>
      <c r="Y4" s="148" t="s">
        <v>40</v>
      </c>
      <c r="Z4" s="134"/>
      <c r="AA4" s="16" t="s">
        <v>35</v>
      </c>
      <c r="AB4" s="58">
        <f>[1]Hoja1!$C1654</f>
        <v>1899.6604914672</v>
      </c>
      <c r="AC4" s="103"/>
      <c r="AD4" s="142"/>
      <c r="AE4" s="143"/>
      <c r="AF4" s="144"/>
      <c r="AG4" s="155" t="s">
        <v>45</v>
      </c>
      <c r="AH4" s="56"/>
      <c r="AI4" s="16" t="s">
        <v>35</v>
      </c>
      <c r="AJ4" s="58">
        <f>[1]Hoja1!$C1649</f>
        <v>3059.1000000000004</v>
      </c>
      <c r="AK4" s="65"/>
    </row>
    <row r="5" spans="1:42" x14ac:dyDescent="0.25">
      <c r="A5" s="9"/>
      <c r="D5" s="4"/>
      <c r="E5" s="135" t="s">
        <v>11</v>
      </c>
      <c r="F5" s="136"/>
      <c r="G5" s="139" t="s">
        <v>19</v>
      </c>
      <c r="H5" s="140"/>
      <c r="I5" s="68">
        <f>[1]Hoja1!$C1637</f>
        <v>2401.3935000000001</v>
      </c>
      <c r="J5" s="105"/>
      <c r="K5" s="145"/>
      <c r="L5" s="93"/>
      <c r="M5" s="93"/>
      <c r="N5" s="146"/>
      <c r="O5" s="135" t="s">
        <v>27</v>
      </c>
      <c r="P5" s="136"/>
      <c r="Q5" s="139" t="s">
        <v>19</v>
      </c>
      <c r="R5" s="140"/>
      <c r="S5" s="68">
        <f>[1]Hoja1!$C1627</f>
        <v>3854.4659999999999</v>
      </c>
      <c r="T5" s="105"/>
      <c r="U5" s="3"/>
      <c r="X5" s="4"/>
      <c r="Y5" s="149" t="s">
        <v>41</v>
      </c>
      <c r="Z5" s="136"/>
      <c r="AA5" s="21" t="s">
        <v>36</v>
      </c>
      <c r="AB5" s="68">
        <f>[1]Hoja1!$C1655</f>
        <v>1993.5135000000002</v>
      </c>
      <c r="AC5" s="105"/>
      <c r="AD5" s="3"/>
      <c r="AF5" s="4"/>
      <c r="AG5" s="149" t="s">
        <v>46</v>
      </c>
      <c r="AH5" s="136"/>
      <c r="AI5" s="21" t="s">
        <v>36</v>
      </c>
      <c r="AJ5" s="68">
        <f>[1]Hoja1!$C1650</f>
        <v>3415.9950000000003</v>
      </c>
      <c r="AK5" s="69"/>
    </row>
    <row r="6" spans="1:42" x14ac:dyDescent="0.25">
      <c r="A6" s="9"/>
      <c r="D6" s="4"/>
      <c r="E6" s="133" t="s">
        <v>10</v>
      </c>
      <c r="F6" s="134"/>
      <c r="G6" s="137" t="s">
        <v>20</v>
      </c>
      <c r="H6" s="138"/>
      <c r="I6" s="58">
        <f>[1]Hoja1!$C1638</f>
        <v>2324.9159999999997</v>
      </c>
      <c r="J6" s="103"/>
      <c r="K6" s="145"/>
      <c r="L6" s="93"/>
      <c r="M6" s="93"/>
      <c r="N6" s="146"/>
      <c r="O6" s="133" t="s">
        <v>28</v>
      </c>
      <c r="P6" s="134"/>
      <c r="Q6" s="137" t="s">
        <v>20</v>
      </c>
      <c r="R6" s="138"/>
      <c r="S6" s="58">
        <f>[1]Hoja1!$C1628</f>
        <v>3504.4278380496003</v>
      </c>
      <c r="T6" s="103"/>
      <c r="U6" s="3"/>
      <c r="X6" s="4"/>
      <c r="Y6" s="148" t="s">
        <v>42</v>
      </c>
      <c r="Z6" s="134"/>
      <c r="AA6" s="16" t="s">
        <v>37</v>
      </c>
      <c r="AB6" s="58">
        <f>[1]Hoja1!$C1656</f>
        <v>2054.6955000000003</v>
      </c>
      <c r="AC6" s="103"/>
      <c r="AD6" s="3"/>
      <c r="AF6" s="4"/>
      <c r="AG6" s="148" t="s">
        <v>47</v>
      </c>
      <c r="AH6" s="134"/>
      <c r="AI6" s="16" t="s">
        <v>37</v>
      </c>
      <c r="AJ6" s="58">
        <f>[1]Hoja1!$C1651</f>
        <v>3721.9050000000002</v>
      </c>
      <c r="AK6" s="65"/>
    </row>
    <row r="7" spans="1:42" x14ac:dyDescent="0.25">
      <c r="A7" s="9"/>
      <c r="D7" s="4"/>
      <c r="E7" s="135" t="s">
        <v>12</v>
      </c>
      <c r="F7" s="136"/>
      <c r="G7" s="139" t="s">
        <v>21</v>
      </c>
      <c r="H7" s="140"/>
      <c r="I7" s="68">
        <f>[1]Hoja1!$C1639</f>
        <v>2957.13</v>
      </c>
      <c r="J7" s="105"/>
      <c r="K7" s="145"/>
      <c r="L7" s="93"/>
      <c r="M7" s="93"/>
      <c r="N7" s="146"/>
      <c r="O7" s="135" t="s">
        <v>29</v>
      </c>
      <c r="P7" s="136"/>
      <c r="Q7" s="139" t="s">
        <v>21</v>
      </c>
      <c r="R7" s="140"/>
      <c r="S7" s="68">
        <f>[1]Hoja1!$C1629</f>
        <v>5047.5150000000003</v>
      </c>
      <c r="T7" s="105"/>
      <c r="U7" s="3"/>
      <c r="X7" s="4"/>
      <c r="Y7" s="149" t="s">
        <v>43</v>
      </c>
      <c r="Z7" s="136"/>
      <c r="AA7" s="21" t="s">
        <v>38</v>
      </c>
      <c r="AB7" s="68">
        <f>[1]Hoja1!$C1657</f>
        <v>2804.9138664623997</v>
      </c>
      <c r="AC7" s="105"/>
      <c r="AD7" s="3"/>
      <c r="AF7" s="4"/>
      <c r="AG7" s="149" t="s">
        <v>48</v>
      </c>
      <c r="AH7" s="136"/>
      <c r="AI7" s="21" t="s">
        <v>38</v>
      </c>
      <c r="AJ7" s="68">
        <f>[1]Hoja1!$C1652</f>
        <v>4588.6500000000005</v>
      </c>
      <c r="AK7" s="69"/>
    </row>
    <row r="8" spans="1:42" x14ac:dyDescent="0.25">
      <c r="A8" s="9"/>
      <c r="D8" s="4"/>
      <c r="E8" s="133" t="s">
        <v>13</v>
      </c>
      <c r="F8" s="134"/>
      <c r="G8" s="137" t="s">
        <v>22</v>
      </c>
      <c r="H8" s="138"/>
      <c r="I8" s="58">
        <f>[1]Hoja1!$C1640</f>
        <v>3059.1000000000004</v>
      </c>
      <c r="J8" s="103"/>
      <c r="K8" s="145"/>
      <c r="L8" s="93"/>
      <c r="M8" s="93"/>
      <c r="N8" s="146"/>
      <c r="O8" s="133" t="s">
        <v>30</v>
      </c>
      <c r="P8" s="134"/>
      <c r="Q8" s="137" t="s">
        <v>22</v>
      </c>
      <c r="R8" s="138"/>
      <c r="S8" s="58">
        <f>[1]Hoja1!$C1630</f>
        <v>4741.6050000000005</v>
      </c>
      <c r="T8" s="103"/>
      <c r="U8" s="3"/>
      <c r="X8" s="4"/>
      <c r="Y8" s="133" t="s">
        <v>44</v>
      </c>
      <c r="Z8" s="134"/>
      <c r="AA8" s="16" t="s">
        <v>39</v>
      </c>
      <c r="AB8" s="58">
        <f>[1]Hoja1!$C1658</f>
        <v>5109.1951846319998</v>
      </c>
      <c r="AC8" s="103"/>
      <c r="AD8" s="3"/>
      <c r="AF8" s="4"/>
      <c r="AG8" s="133" t="s">
        <v>49</v>
      </c>
      <c r="AH8" s="134"/>
      <c r="AI8" s="16" t="s">
        <v>39</v>
      </c>
      <c r="AJ8" s="58">
        <f>[1]Hoja1!$C1653</f>
        <v>6638.5247499647994</v>
      </c>
      <c r="AK8" s="65"/>
    </row>
    <row r="9" spans="1:42" x14ac:dyDescent="0.25">
      <c r="A9" s="9"/>
      <c r="D9" s="4"/>
      <c r="E9" s="135" t="s">
        <v>14</v>
      </c>
      <c r="F9" s="136"/>
      <c r="G9" s="139" t="s">
        <v>23</v>
      </c>
      <c r="H9" s="140"/>
      <c r="I9" s="68">
        <f>[1]Hoja1!$C1641</f>
        <v>3033.6075000000001</v>
      </c>
      <c r="J9" s="105"/>
      <c r="K9" s="145"/>
      <c r="L9" s="93"/>
      <c r="M9" s="93"/>
      <c r="N9" s="146"/>
      <c r="O9" s="135" t="s">
        <v>31</v>
      </c>
      <c r="P9" s="136"/>
      <c r="Q9" s="139" t="s">
        <v>23</v>
      </c>
      <c r="R9" s="140"/>
      <c r="S9" s="68">
        <f>[1]Hoja1!$C1631</f>
        <v>4665.1275000000005</v>
      </c>
      <c r="T9" s="105"/>
      <c r="U9" s="145"/>
      <c r="V9" s="93"/>
      <c r="W9" s="93"/>
      <c r="X9" s="146"/>
      <c r="Y9" s="150"/>
      <c r="Z9" s="150"/>
      <c r="AA9" s="46"/>
      <c r="AB9" s="150"/>
      <c r="AC9" s="150"/>
      <c r="AD9" s="145"/>
      <c r="AE9" s="93"/>
      <c r="AF9" s="146"/>
      <c r="AG9" s="156"/>
      <c r="AH9" s="151"/>
      <c r="AI9" s="22"/>
      <c r="AJ9" s="151"/>
      <c r="AK9" s="152"/>
    </row>
    <row r="10" spans="1:42" x14ac:dyDescent="0.25">
      <c r="A10" s="9"/>
      <c r="D10" s="4"/>
      <c r="E10" s="133" t="s">
        <v>15</v>
      </c>
      <c r="F10" s="134"/>
      <c r="G10" s="137" t="s">
        <v>24</v>
      </c>
      <c r="H10" s="138"/>
      <c r="I10" s="58">
        <f>[1]Hoja1!$C1642</f>
        <v>7392.8250000000007</v>
      </c>
      <c r="J10" s="103"/>
      <c r="K10" s="145"/>
      <c r="L10" s="93"/>
      <c r="M10" s="93"/>
      <c r="N10" s="146"/>
      <c r="O10" s="133" t="s">
        <v>32</v>
      </c>
      <c r="P10" s="134"/>
      <c r="Q10" s="137" t="s">
        <v>24</v>
      </c>
      <c r="R10" s="138"/>
      <c r="S10" s="58">
        <f>[1]Hoja1!$C1632</f>
        <v>8412.5249999999996</v>
      </c>
      <c r="T10" s="103"/>
      <c r="U10" s="3"/>
      <c r="X10" s="4"/>
      <c r="Y10" s="93"/>
      <c r="Z10" s="93"/>
      <c r="AA10" s="47"/>
      <c r="AB10" s="93"/>
      <c r="AC10" s="93"/>
      <c r="AD10" s="3"/>
      <c r="AF10" s="4"/>
      <c r="AG10" s="145"/>
      <c r="AH10" s="93"/>
      <c r="AI10" s="47"/>
      <c r="AJ10" s="153"/>
      <c r="AK10" s="154"/>
    </row>
    <row r="11" spans="1:42" x14ac:dyDescent="0.25">
      <c r="A11" s="9"/>
      <c r="D11" s="4"/>
      <c r="E11" s="135" t="s">
        <v>16</v>
      </c>
      <c r="F11" s="136"/>
      <c r="G11" s="139" t="s">
        <v>25</v>
      </c>
      <c r="H11" s="140"/>
      <c r="I11" s="68">
        <f>[1]Hoja1!$C1643</f>
        <v>7392.8250000000007</v>
      </c>
      <c r="J11" s="105"/>
      <c r="K11" s="145"/>
      <c r="L11" s="93"/>
      <c r="M11" s="93"/>
      <c r="N11" s="146"/>
      <c r="O11" s="133" t="s">
        <v>33</v>
      </c>
      <c r="P11" s="134"/>
      <c r="Q11" s="139" t="s">
        <v>25</v>
      </c>
      <c r="R11" s="140"/>
      <c r="S11" s="68">
        <f>[1]Hoja1!$C1633</f>
        <v>8412.5249999999996</v>
      </c>
      <c r="T11" s="105"/>
      <c r="U11" s="3"/>
      <c r="X11" s="4"/>
      <c r="Y11" s="93"/>
      <c r="Z11" s="93"/>
      <c r="AA11" s="47"/>
      <c r="AB11" s="93"/>
      <c r="AC11" s="93"/>
      <c r="AD11" s="3"/>
      <c r="AF11" s="4"/>
      <c r="AG11" s="145"/>
      <c r="AH11" s="93"/>
      <c r="AI11" s="47"/>
      <c r="AJ11" s="153"/>
      <c r="AK11" s="154"/>
    </row>
    <row r="12" spans="1:42" x14ac:dyDescent="0.25">
      <c r="A12" s="11"/>
      <c r="B12" s="6"/>
      <c r="C12" s="6"/>
      <c r="D12" s="7"/>
      <c r="E12" s="133" t="s">
        <v>17</v>
      </c>
      <c r="F12" s="134"/>
      <c r="G12" s="137" t="s">
        <v>26</v>
      </c>
      <c r="H12" s="138"/>
      <c r="I12" s="58">
        <f>[1]Hoja1!$C1644</f>
        <v>7392.8250000000007</v>
      </c>
      <c r="J12" s="59"/>
      <c r="K12" s="80"/>
      <c r="L12" s="80"/>
      <c r="M12" s="80"/>
      <c r="N12" s="147"/>
      <c r="O12" s="133" t="s">
        <v>34</v>
      </c>
      <c r="P12" s="134"/>
      <c r="Q12" s="137" t="s">
        <v>26</v>
      </c>
      <c r="R12" s="138"/>
      <c r="S12" s="58">
        <f>[1]Hoja1!$C1634</f>
        <v>8412.5249999999996</v>
      </c>
      <c r="T12" s="103"/>
      <c r="U12" s="5"/>
      <c r="V12" s="6"/>
      <c r="W12" s="6"/>
      <c r="X12" s="7"/>
      <c r="Y12" s="93"/>
      <c r="Z12" s="93"/>
      <c r="AA12" s="47"/>
      <c r="AB12" s="93"/>
      <c r="AC12" s="93"/>
      <c r="AD12" s="5"/>
      <c r="AE12" s="6"/>
      <c r="AF12" s="7"/>
      <c r="AG12" s="164"/>
      <c r="AH12" s="80"/>
      <c r="AI12" s="23"/>
      <c r="AJ12" s="159"/>
      <c r="AK12" s="160"/>
    </row>
    <row r="13" spans="1:42" x14ac:dyDescent="0.25">
      <c r="A13" s="161" t="s">
        <v>50</v>
      </c>
      <c r="B13" s="162"/>
      <c r="C13" s="162"/>
      <c r="D13" s="163"/>
      <c r="E13" s="121" t="s">
        <v>1</v>
      </c>
      <c r="F13" s="121"/>
      <c r="G13" s="135" t="s">
        <v>6</v>
      </c>
      <c r="H13" s="136"/>
      <c r="I13" s="121" t="s">
        <v>3</v>
      </c>
      <c r="J13" s="121"/>
      <c r="K13" s="171" t="s">
        <v>5</v>
      </c>
      <c r="L13" s="171"/>
      <c r="M13" s="171"/>
      <c r="N13" s="171"/>
      <c r="O13" s="121" t="s">
        <v>1</v>
      </c>
      <c r="P13" s="121"/>
      <c r="Q13" s="135" t="s">
        <v>6</v>
      </c>
      <c r="R13" s="136"/>
      <c r="S13" s="121" t="s">
        <v>3</v>
      </c>
      <c r="T13" s="121"/>
      <c r="U13" s="171" t="s">
        <v>57</v>
      </c>
      <c r="V13" s="171"/>
      <c r="W13" s="171"/>
      <c r="X13" s="171"/>
      <c r="Y13" s="102" t="s">
        <v>1</v>
      </c>
      <c r="Z13" s="102"/>
      <c r="AA13" s="20" t="s">
        <v>6</v>
      </c>
      <c r="AB13" s="102" t="s">
        <v>3</v>
      </c>
      <c r="AC13" s="102"/>
      <c r="AK13" s="10"/>
    </row>
    <row r="14" spans="1:42" x14ac:dyDescent="0.25">
      <c r="A14" s="17"/>
      <c r="B14" s="1"/>
      <c r="C14" s="1"/>
      <c r="D14" s="2"/>
      <c r="E14" s="133" t="s">
        <v>51</v>
      </c>
      <c r="F14" s="134"/>
      <c r="G14" s="165" t="s">
        <v>35</v>
      </c>
      <c r="H14" s="166"/>
      <c r="I14" s="58">
        <f>[1]Hoja1!$C1667</f>
        <v>15805.35</v>
      </c>
      <c r="J14" s="103"/>
      <c r="K14" s="142"/>
      <c r="L14" s="143"/>
      <c r="M14" s="143"/>
      <c r="N14" s="144"/>
      <c r="O14" s="133" t="s">
        <v>54</v>
      </c>
      <c r="P14" s="134"/>
      <c r="Q14" s="165" t="s">
        <v>35</v>
      </c>
      <c r="R14" s="166"/>
      <c r="S14" s="177">
        <f>[1]Hoja1!$C1659</f>
        <v>2039.4</v>
      </c>
      <c r="T14" s="177"/>
      <c r="Y14" s="101" t="s">
        <v>58</v>
      </c>
      <c r="Z14" s="101"/>
      <c r="AA14" s="16" t="s">
        <v>35</v>
      </c>
      <c r="AB14" s="177">
        <f>[1]Hoja1!$C1664</f>
        <v>2448.2989005551999</v>
      </c>
      <c r="AC14" s="177"/>
      <c r="AK14" s="10"/>
    </row>
    <row r="15" spans="1:42" x14ac:dyDescent="0.25">
      <c r="A15" s="9"/>
      <c r="D15" s="4"/>
      <c r="E15" s="135" t="s">
        <v>52</v>
      </c>
      <c r="F15" s="136"/>
      <c r="G15" s="90" t="s">
        <v>36</v>
      </c>
      <c r="H15" s="91"/>
      <c r="I15" s="68">
        <f>[1]Hoja1!$C1668</f>
        <v>18354.600000000002</v>
      </c>
      <c r="J15" s="105"/>
      <c r="K15" s="145"/>
      <c r="L15" s="93"/>
      <c r="M15" s="93"/>
      <c r="N15" s="146"/>
      <c r="O15" s="135" t="s">
        <v>55</v>
      </c>
      <c r="P15" s="136"/>
      <c r="Q15" s="90" t="s">
        <v>36</v>
      </c>
      <c r="R15" s="91"/>
      <c r="S15" s="175">
        <f>[1]Hoja1!$C1660</f>
        <v>2549.25</v>
      </c>
      <c r="T15" s="175"/>
      <c r="Y15" s="102" t="s">
        <v>59</v>
      </c>
      <c r="Z15" s="102"/>
      <c r="AA15" s="21" t="s">
        <v>36</v>
      </c>
      <c r="AB15" s="175">
        <f>[1]Hoja1!$C1665</f>
        <v>2518.6590000000001</v>
      </c>
      <c r="AC15" s="175"/>
      <c r="AK15" s="10"/>
    </row>
    <row r="16" spans="1:42" ht="15.75" thickBot="1" x14ac:dyDescent="0.3">
      <c r="A16" s="12"/>
      <c r="B16" s="13"/>
      <c r="C16" s="13"/>
      <c r="D16" s="18"/>
      <c r="E16" s="157" t="s">
        <v>53</v>
      </c>
      <c r="F16" s="158"/>
      <c r="G16" s="167" t="s">
        <v>37</v>
      </c>
      <c r="H16" s="168"/>
      <c r="I16" s="169">
        <f>[1]Hoja1!$C1669</f>
        <v>19884.150000000001</v>
      </c>
      <c r="J16" s="170"/>
      <c r="K16" s="172"/>
      <c r="L16" s="173"/>
      <c r="M16" s="173"/>
      <c r="N16" s="174"/>
      <c r="O16" s="157" t="s">
        <v>56</v>
      </c>
      <c r="P16" s="158"/>
      <c r="Q16" s="167" t="s">
        <v>37</v>
      </c>
      <c r="R16" s="168"/>
      <c r="S16" s="169">
        <f>[1]Hoja1!$C1661</f>
        <v>2804.1750000000002</v>
      </c>
      <c r="T16" s="176"/>
      <c r="U16" s="13"/>
      <c r="V16" s="13"/>
      <c r="W16" s="13"/>
      <c r="X16" s="13"/>
      <c r="Y16" s="178" t="s">
        <v>60</v>
      </c>
      <c r="Z16" s="178"/>
      <c r="AA16" s="19" t="s">
        <v>37</v>
      </c>
      <c r="AB16" s="169">
        <f>[1]Hoja1!$C1666</f>
        <v>2595.1365000000001</v>
      </c>
      <c r="AC16" s="176"/>
      <c r="AD16" s="13"/>
      <c r="AE16" s="13"/>
      <c r="AF16" s="13"/>
      <c r="AG16" s="13"/>
      <c r="AH16" s="13"/>
      <c r="AI16" s="13"/>
      <c r="AJ16" s="13"/>
      <c r="AK16" s="14"/>
    </row>
    <row r="17" spans="1:37" ht="24.95" customHeight="1" thickBot="1" x14ac:dyDescent="0.3">
      <c r="A17" s="115" t="s">
        <v>61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</row>
    <row r="18" spans="1:37" ht="15.75" thickBot="1" x14ac:dyDescent="0.3">
      <c r="A18" s="118" t="s">
        <v>62</v>
      </c>
      <c r="B18" s="119"/>
      <c r="C18" s="119"/>
      <c r="D18" s="119"/>
      <c r="E18" s="120" t="s">
        <v>1</v>
      </c>
      <c r="F18" s="120"/>
      <c r="G18" s="36" t="s">
        <v>2</v>
      </c>
      <c r="H18" s="109" t="s">
        <v>3</v>
      </c>
      <c r="I18" s="110"/>
      <c r="J18" s="111" t="s">
        <v>69</v>
      </c>
      <c r="K18" s="112"/>
      <c r="L18" s="113"/>
      <c r="M18" s="120" t="s">
        <v>1</v>
      </c>
      <c r="N18" s="120"/>
      <c r="O18" s="109" t="s">
        <v>2</v>
      </c>
      <c r="P18" s="110"/>
      <c r="Q18" s="109" t="s">
        <v>3</v>
      </c>
      <c r="R18" s="183"/>
      <c r="S18" s="180" t="s">
        <v>77</v>
      </c>
      <c r="T18" s="181"/>
      <c r="U18" s="182"/>
      <c r="V18" s="120" t="s">
        <v>1</v>
      </c>
      <c r="W18" s="120"/>
      <c r="X18" s="36" t="s">
        <v>2</v>
      </c>
      <c r="Y18" s="109" t="s">
        <v>3</v>
      </c>
      <c r="Z18" s="110"/>
      <c r="AA18" s="180" t="s">
        <v>81</v>
      </c>
      <c r="AB18" s="181"/>
      <c r="AC18" s="181"/>
      <c r="AD18" s="182"/>
      <c r="AE18" s="109" t="s">
        <v>1</v>
      </c>
      <c r="AF18" s="110"/>
      <c r="AG18" s="258" t="s">
        <v>2</v>
      </c>
      <c r="AH18" s="259"/>
      <c r="AI18" s="109" t="s">
        <v>3</v>
      </c>
      <c r="AJ18" s="183"/>
      <c r="AK18" s="190"/>
    </row>
    <row r="19" spans="1:37" x14ac:dyDescent="0.25">
      <c r="A19" s="9"/>
      <c r="D19" s="4"/>
      <c r="E19" s="121" t="s">
        <v>63</v>
      </c>
      <c r="F19" s="121"/>
      <c r="G19" s="34" t="s">
        <v>66</v>
      </c>
      <c r="H19" s="68">
        <f>[1]Hoja1!$C$2330</f>
        <v>270895.808743092</v>
      </c>
      <c r="I19" s="105"/>
      <c r="J19" s="3"/>
      <c r="L19" s="4"/>
      <c r="M19" s="121" t="s">
        <v>70</v>
      </c>
      <c r="N19" s="121"/>
      <c r="O19" s="104" t="s">
        <v>66</v>
      </c>
      <c r="P19" s="104"/>
      <c r="Q19" s="68">
        <f>[1]Hoja1!$C$2336</f>
        <v>155105.22556889101</v>
      </c>
      <c r="R19" s="105"/>
      <c r="S19" s="31"/>
      <c r="T19" s="43"/>
      <c r="U19" s="4"/>
      <c r="V19" s="84" t="s">
        <v>78</v>
      </c>
      <c r="W19" s="86"/>
      <c r="X19" s="35" t="s">
        <v>66</v>
      </c>
      <c r="Y19" s="68">
        <f>[1]Hoja1!$C$2333</f>
        <v>65086.788845754003</v>
      </c>
      <c r="Z19" s="105"/>
      <c r="AA19" s="3"/>
      <c r="AD19" s="4"/>
      <c r="AE19" s="84" t="s">
        <v>82</v>
      </c>
      <c r="AF19" s="86"/>
      <c r="AG19" s="104">
        <v>100</v>
      </c>
      <c r="AH19" s="104"/>
      <c r="AI19" s="184">
        <f>[1]Hoja1!$C$2343</f>
        <v>86020.921603421986</v>
      </c>
      <c r="AJ19" s="185"/>
      <c r="AK19" s="186"/>
    </row>
    <row r="20" spans="1:37" x14ac:dyDescent="0.25">
      <c r="A20" s="9"/>
      <c r="D20" s="4"/>
      <c r="E20" s="101"/>
      <c r="F20" s="101"/>
      <c r="G20" s="33"/>
      <c r="H20" s="58"/>
      <c r="I20" s="103"/>
      <c r="J20" s="3"/>
      <c r="L20" s="4"/>
      <c r="M20" s="101" t="s">
        <v>71</v>
      </c>
      <c r="N20" s="101"/>
      <c r="O20" s="106" t="s">
        <v>67</v>
      </c>
      <c r="P20" s="106"/>
      <c r="Q20" s="58">
        <f>[1]Hoja1!$C$2337</f>
        <v>178963.10884752299</v>
      </c>
      <c r="R20" s="103"/>
      <c r="S20" s="31"/>
      <c r="T20" s="43"/>
      <c r="U20" s="4"/>
      <c r="V20" s="145"/>
      <c r="W20" s="146"/>
      <c r="X20" s="30"/>
      <c r="Y20" s="58"/>
      <c r="Z20" s="103"/>
      <c r="AA20" s="3"/>
      <c r="AD20" s="4"/>
      <c r="AE20" s="257"/>
      <c r="AF20" s="138"/>
      <c r="AG20" s="106"/>
      <c r="AH20" s="106"/>
      <c r="AI20" s="101"/>
      <c r="AJ20" s="101"/>
      <c r="AK20" s="187"/>
    </row>
    <row r="21" spans="1:37" x14ac:dyDescent="0.25">
      <c r="A21" s="9"/>
      <c r="D21" s="4"/>
      <c r="E21" s="102" t="s">
        <v>64</v>
      </c>
      <c r="F21" s="102"/>
      <c r="G21" s="29" t="s">
        <v>67</v>
      </c>
      <c r="H21" s="68">
        <f>[1]Hoja1!$C$2331</f>
        <v>290814.61688884802</v>
      </c>
      <c r="I21" s="105"/>
      <c r="J21" s="3"/>
      <c r="L21" s="4"/>
      <c r="M21" s="102" t="s">
        <v>72</v>
      </c>
      <c r="N21" s="102"/>
      <c r="O21" s="66" t="s">
        <v>68</v>
      </c>
      <c r="P21" s="67"/>
      <c r="Q21" s="68">
        <f>[1]Hoja1!$C$2338</f>
        <v>195708.89287497598</v>
      </c>
      <c r="R21" s="105"/>
      <c r="S21" s="31"/>
      <c r="T21" s="43"/>
      <c r="U21" s="4"/>
      <c r="V21" s="66" t="s">
        <v>79</v>
      </c>
      <c r="W21" s="67"/>
      <c r="X21" s="21" t="s">
        <v>67</v>
      </c>
      <c r="Y21" s="68">
        <f>[1]Hoja1!$C$2334</f>
        <v>171840.09840402598</v>
      </c>
      <c r="Z21" s="105"/>
      <c r="AA21" s="3"/>
      <c r="AD21" s="4"/>
      <c r="AE21" s="66" t="s">
        <v>83</v>
      </c>
      <c r="AF21" s="67"/>
      <c r="AG21" s="179">
        <v>260</v>
      </c>
      <c r="AH21" s="179"/>
      <c r="AI21" s="175">
        <f>[1]Hoja1!$C$2344</f>
        <v>150905.29211596798</v>
      </c>
      <c r="AJ21" s="188"/>
      <c r="AK21" s="189"/>
    </row>
    <row r="22" spans="1:37" x14ac:dyDescent="0.25">
      <c r="A22" s="9"/>
      <c r="D22" s="4"/>
      <c r="E22" s="101"/>
      <c r="F22" s="101"/>
      <c r="G22" s="33"/>
      <c r="H22" s="58"/>
      <c r="I22" s="103"/>
      <c r="J22" s="3"/>
      <c r="L22" s="4"/>
      <c r="M22" s="101" t="s">
        <v>73</v>
      </c>
      <c r="N22" s="101"/>
      <c r="O22" s="107" t="s">
        <v>75</v>
      </c>
      <c r="P22" s="107"/>
      <c r="Q22" s="58">
        <f>[1]Hoja1!$C$2339</f>
        <v>452117.19763524586</v>
      </c>
      <c r="R22" s="103"/>
      <c r="S22" s="31"/>
      <c r="T22" s="43"/>
      <c r="U22" s="4"/>
      <c r="V22" s="145"/>
      <c r="W22" s="146"/>
      <c r="X22" s="30"/>
      <c r="Y22" s="58"/>
      <c r="Z22" s="103"/>
      <c r="AA22" s="3"/>
      <c r="AD22" s="4"/>
      <c r="AE22" s="257"/>
      <c r="AF22" s="138"/>
      <c r="AG22" s="106"/>
      <c r="AH22" s="106"/>
      <c r="AI22" s="101"/>
      <c r="AJ22" s="101"/>
      <c r="AK22" s="187"/>
    </row>
    <row r="23" spans="1:37" x14ac:dyDescent="0.25">
      <c r="A23" s="9"/>
      <c r="D23" s="4"/>
      <c r="E23" s="102" t="s">
        <v>65</v>
      </c>
      <c r="F23" s="102"/>
      <c r="G23" s="29" t="s">
        <v>68</v>
      </c>
      <c r="H23" s="68">
        <f>[1]Hoja1!$C$2332</f>
        <v>306749.87444497499</v>
      </c>
      <c r="I23" s="105"/>
      <c r="J23" s="3"/>
      <c r="L23" s="4"/>
      <c r="M23" s="179" t="s">
        <v>74</v>
      </c>
      <c r="N23" s="179"/>
      <c r="O23" s="108" t="s">
        <v>76</v>
      </c>
      <c r="P23" s="108"/>
      <c r="Q23" s="68">
        <f>[1]Hoja1!$C$2340</f>
        <v>494717.69395917183</v>
      </c>
      <c r="R23" s="105"/>
      <c r="S23" s="31"/>
      <c r="T23" s="43"/>
      <c r="U23" s="4"/>
      <c r="V23" s="66" t="s">
        <v>80</v>
      </c>
      <c r="W23" s="67"/>
      <c r="X23" s="21" t="s">
        <v>68</v>
      </c>
      <c r="Y23" s="68">
        <f>[1]Hoja1!$C$2335</f>
        <v>196388.68709760299</v>
      </c>
      <c r="Z23" s="105"/>
      <c r="AA23" s="3"/>
      <c r="AD23" s="4"/>
      <c r="AE23" s="66" t="s">
        <v>84</v>
      </c>
      <c r="AF23" s="67"/>
      <c r="AG23" s="179">
        <v>500</v>
      </c>
      <c r="AH23" s="179"/>
      <c r="AI23" s="175">
        <f>[1]Hoja1!$C$2345</f>
        <v>393555.84061996796</v>
      </c>
      <c r="AJ23" s="188"/>
      <c r="AK23" s="189"/>
    </row>
    <row r="24" spans="1:37" x14ac:dyDescent="0.25">
      <c r="A24" s="11"/>
      <c r="B24" s="6"/>
      <c r="C24" s="6"/>
      <c r="D24" s="7"/>
      <c r="E24" s="79"/>
      <c r="F24" s="79"/>
      <c r="G24" s="30"/>
      <c r="H24" s="58"/>
      <c r="I24" s="103"/>
      <c r="J24" s="5"/>
      <c r="K24" s="6"/>
      <c r="L24" s="7"/>
      <c r="M24" s="26"/>
      <c r="N24" s="28"/>
      <c r="O24" s="27"/>
      <c r="P24" s="28"/>
      <c r="Q24" s="58"/>
      <c r="R24" s="103"/>
      <c r="S24" s="5"/>
      <c r="U24" s="4"/>
      <c r="V24" s="145"/>
      <c r="W24" s="146"/>
      <c r="X24" s="37"/>
      <c r="Y24" s="58"/>
      <c r="Z24" s="103"/>
      <c r="AA24" s="5"/>
      <c r="AB24" s="6"/>
      <c r="AC24" s="6"/>
      <c r="AD24" s="7"/>
      <c r="AE24" s="142"/>
      <c r="AF24" s="144"/>
      <c r="AG24" s="106"/>
      <c r="AH24" s="106"/>
      <c r="AI24" s="101"/>
      <c r="AJ24" s="101"/>
      <c r="AK24" s="187"/>
    </row>
    <row r="25" spans="1:37" x14ac:dyDescent="0.25">
      <c r="A25" s="191" t="s">
        <v>85</v>
      </c>
      <c r="B25" s="192"/>
      <c r="C25" s="193"/>
      <c r="D25" s="70" t="s">
        <v>1</v>
      </c>
      <c r="E25" s="70"/>
      <c r="F25" s="73" t="s">
        <v>2</v>
      </c>
      <c r="G25" s="78"/>
      <c r="H25" s="73" t="s">
        <v>3</v>
      </c>
      <c r="I25" s="78"/>
      <c r="J25" s="198" t="s">
        <v>96</v>
      </c>
      <c r="K25" s="198"/>
      <c r="L25" s="198"/>
      <c r="M25" s="70" t="s">
        <v>1</v>
      </c>
      <c r="N25" s="70"/>
      <c r="O25" s="96" t="s">
        <v>101</v>
      </c>
      <c r="P25" s="97"/>
      <c r="Q25" s="98"/>
      <c r="R25" s="70" t="s">
        <v>1</v>
      </c>
      <c r="S25" s="70"/>
      <c r="T25" s="73" t="s">
        <v>3</v>
      </c>
      <c r="U25" s="195"/>
      <c r="V25" s="205" t="s">
        <v>106</v>
      </c>
      <c r="W25" s="206"/>
      <c r="X25" s="207"/>
      <c r="Y25" s="70" t="s">
        <v>1</v>
      </c>
      <c r="Z25" s="70"/>
      <c r="AA25" s="96" t="s">
        <v>109</v>
      </c>
      <c r="AB25" s="97"/>
      <c r="AC25" s="97"/>
      <c r="AD25" s="98"/>
      <c r="AE25" s="73" t="s">
        <v>3</v>
      </c>
      <c r="AF25" s="78"/>
      <c r="AG25" s="96" t="s">
        <v>111</v>
      </c>
      <c r="AH25" s="97"/>
      <c r="AI25" s="98"/>
      <c r="AJ25" s="70" t="s">
        <v>1</v>
      </c>
      <c r="AK25" s="71"/>
    </row>
    <row r="26" spans="1:37" x14ac:dyDescent="0.25">
      <c r="A26" s="9"/>
      <c r="C26" s="4"/>
      <c r="D26" s="66" t="s">
        <v>86</v>
      </c>
      <c r="E26" s="67"/>
      <c r="F26" s="108" t="s">
        <v>90</v>
      </c>
      <c r="G26" s="108"/>
      <c r="H26" s="175">
        <f>[1]Hoja1!$C$2346</f>
        <v>140012.72785247435</v>
      </c>
      <c r="I26" s="188"/>
      <c r="J26" s="25"/>
      <c r="K26" s="1"/>
      <c r="L26" s="2"/>
      <c r="M26" s="199" t="s">
        <v>97</v>
      </c>
      <c r="N26" s="200"/>
      <c r="O26" s="3"/>
      <c r="Q26" s="21" t="s">
        <v>104</v>
      </c>
      <c r="R26" s="66" t="s">
        <v>102</v>
      </c>
      <c r="S26" s="67"/>
      <c r="T26" s="68">
        <f>[1]Hoja1!$C$2351</f>
        <v>280652.09218019998</v>
      </c>
      <c r="U26" s="196"/>
      <c r="V26" s="210" t="s">
        <v>108</v>
      </c>
      <c r="W26" s="211"/>
      <c r="X26" s="212"/>
      <c r="Y26" s="208" t="s">
        <v>107</v>
      </c>
      <c r="Z26" s="209"/>
      <c r="AA26" s="70" t="s">
        <v>1</v>
      </c>
      <c r="AB26" s="70"/>
      <c r="AC26" s="90" t="s">
        <v>110</v>
      </c>
      <c r="AD26" s="91"/>
      <c r="AE26" s="58">
        <f>[1]Hoja1!$C$2342</f>
        <v>72908.662930848921</v>
      </c>
      <c r="AF26" s="87"/>
      <c r="AG26" s="25"/>
      <c r="AH26" s="1"/>
      <c r="AI26" s="1"/>
      <c r="AJ26" s="165" t="s">
        <v>112</v>
      </c>
      <c r="AK26" s="204"/>
    </row>
    <row r="27" spans="1:37" x14ac:dyDescent="0.25">
      <c r="A27" s="9"/>
      <c r="C27" s="4"/>
      <c r="D27" s="55" t="s">
        <v>87</v>
      </c>
      <c r="E27" s="56"/>
      <c r="F27" s="107" t="s">
        <v>91</v>
      </c>
      <c r="G27" s="107"/>
      <c r="H27" s="177">
        <f>[1]Hoja1!$C$2347</f>
        <v>162830.89416710022</v>
      </c>
      <c r="I27" s="194"/>
      <c r="J27" s="3"/>
      <c r="L27" s="4"/>
      <c r="M27" s="201" t="s">
        <v>98</v>
      </c>
      <c r="N27" s="202"/>
      <c r="O27" s="3"/>
      <c r="Q27" s="4"/>
      <c r="R27" s="99"/>
      <c r="S27" s="100"/>
      <c r="T27" s="3"/>
      <c r="U27" s="4"/>
      <c r="V27" s="3"/>
      <c r="X27" s="4"/>
      <c r="Y27" s="3"/>
      <c r="Z27" s="4"/>
      <c r="AA27" s="3"/>
      <c r="AF27" s="4"/>
      <c r="AG27" s="3"/>
      <c r="AK27" s="10"/>
    </row>
    <row r="28" spans="1:37" x14ac:dyDescent="0.25">
      <c r="A28" s="9"/>
      <c r="C28" s="4"/>
      <c r="D28" s="66" t="s">
        <v>88</v>
      </c>
      <c r="E28" s="67"/>
      <c r="F28" s="108" t="s">
        <v>92</v>
      </c>
      <c r="G28" s="108"/>
      <c r="H28" s="175">
        <f>[1]Hoja1!$C$2348</f>
        <v>146210.33672642824</v>
      </c>
      <c r="I28" s="188"/>
      <c r="J28" s="3"/>
      <c r="L28" s="4"/>
      <c r="M28" s="73" t="s">
        <v>3</v>
      </c>
      <c r="N28" s="78"/>
      <c r="O28" s="3"/>
      <c r="Q28" s="21" t="s">
        <v>105</v>
      </c>
      <c r="R28" s="66" t="s">
        <v>103</v>
      </c>
      <c r="S28" s="67"/>
      <c r="T28" s="68">
        <f>[1]Hoja1!$C$2352</f>
        <v>354847.45884119993</v>
      </c>
      <c r="U28" s="197"/>
      <c r="V28" s="3"/>
      <c r="X28" s="4"/>
      <c r="Y28" s="73" t="s">
        <v>3</v>
      </c>
      <c r="Z28" s="78"/>
      <c r="AA28" s="92"/>
      <c r="AB28" s="57"/>
      <c r="AF28" s="4"/>
      <c r="AG28" s="3"/>
      <c r="AJ28" s="73" t="s">
        <v>3</v>
      </c>
      <c r="AK28" s="74"/>
    </row>
    <row r="29" spans="1:37" x14ac:dyDescent="0.25">
      <c r="A29" s="9"/>
      <c r="C29" s="4"/>
      <c r="D29" s="55" t="s">
        <v>89</v>
      </c>
      <c r="E29" s="56"/>
      <c r="F29" s="107" t="s">
        <v>93</v>
      </c>
      <c r="G29" s="107"/>
      <c r="H29" s="177">
        <f>[1]Hoja1!$C$2349</f>
        <v>156459.62783014201</v>
      </c>
      <c r="I29" s="194"/>
      <c r="J29" s="3"/>
      <c r="L29" s="4"/>
      <c r="M29" s="58">
        <f>[1]Hoja1!$C$2350</f>
        <v>263961.5753973042</v>
      </c>
      <c r="N29" s="87"/>
      <c r="O29" s="3"/>
      <c r="R29" s="93"/>
      <c r="S29" s="93"/>
      <c r="U29" s="4"/>
      <c r="V29" s="3"/>
      <c r="X29" s="4"/>
      <c r="Y29" s="58">
        <f>[1]Hoja1!$C$2353</f>
        <v>507986.161818525</v>
      </c>
      <c r="Z29" s="87"/>
      <c r="AA29" s="3"/>
      <c r="AF29" s="4"/>
      <c r="AG29" s="3"/>
      <c r="AJ29" s="58">
        <f>[1]Hoja1!$C$2341</f>
        <v>85257.025886097006</v>
      </c>
      <c r="AK29" s="203"/>
    </row>
    <row r="30" spans="1:37" x14ac:dyDescent="0.25">
      <c r="A30" s="9"/>
      <c r="C30" s="4"/>
      <c r="D30" s="81" t="s">
        <v>94</v>
      </c>
      <c r="E30" s="82"/>
      <c r="F30" s="82"/>
      <c r="G30" s="82"/>
      <c r="H30" s="82"/>
      <c r="I30" s="83"/>
      <c r="J30" s="3"/>
      <c r="L30" s="4"/>
      <c r="M30" s="88" t="s">
        <v>99</v>
      </c>
      <c r="N30" s="89"/>
      <c r="O30" s="3"/>
      <c r="Q30" s="21" t="s">
        <v>173</v>
      </c>
      <c r="R30" s="66" t="s">
        <v>174</v>
      </c>
      <c r="S30" s="67"/>
      <c r="T30" s="94">
        <f>[1]Hoja1!$C$3395</f>
        <v>413815.76379</v>
      </c>
      <c r="U30" s="95"/>
      <c r="V30" s="3"/>
      <c r="X30" s="4"/>
      <c r="Y30" s="3"/>
      <c r="Z30" s="4"/>
      <c r="AA30" s="3"/>
      <c r="AF30" s="4"/>
      <c r="AG30" s="3"/>
      <c r="AK30" s="10"/>
    </row>
    <row r="31" spans="1:37" x14ac:dyDescent="0.25">
      <c r="A31" s="11"/>
      <c r="B31" s="6"/>
      <c r="C31" s="7"/>
      <c r="D31" s="84" t="s">
        <v>95</v>
      </c>
      <c r="E31" s="85"/>
      <c r="F31" s="85"/>
      <c r="G31" s="85"/>
      <c r="H31" s="85"/>
      <c r="I31" s="86"/>
      <c r="J31" s="5"/>
      <c r="K31" s="6"/>
      <c r="L31" s="7"/>
      <c r="M31" s="84" t="s">
        <v>100</v>
      </c>
      <c r="N31" s="86"/>
      <c r="O31" s="5"/>
      <c r="P31" s="6"/>
      <c r="Q31" s="6"/>
      <c r="R31" s="80"/>
      <c r="S31" s="80"/>
      <c r="T31" s="6"/>
      <c r="U31" s="7"/>
      <c r="V31" s="5"/>
      <c r="W31" s="6"/>
      <c r="X31" s="7"/>
      <c r="Y31" s="5"/>
      <c r="Z31" s="7"/>
      <c r="AA31" s="5"/>
      <c r="AB31" s="6"/>
      <c r="AC31" s="6"/>
      <c r="AD31" s="6"/>
      <c r="AE31" s="6"/>
      <c r="AF31" s="7"/>
      <c r="AG31" s="5"/>
      <c r="AH31" s="6"/>
      <c r="AI31" s="6"/>
      <c r="AJ31" s="6"/>
      <c r="AK31" s="41"/>
    </row>
    <row r="32" spans="1:37" x14ac:dyDescent="0.25">
      <c r="A32" s="218" t="s">
        <v>113</v>
      </c>
      <c r="B32" s="97"/>
      <c r="C32" s="97"/>
      <c r="D32" s="98"/>
      <c r="E32" s="70" t="s">
        <v>1</v>
      </c>
      <c r="F32" s="70"/>
      <c r="G32" s="96" t="s">
        <v>117</v>
      </c>
      <c r="H32" s="97"/>
      <c r="I32" s="97"/>
      <c r="J32" s="98"/>
      <c r="K32" s="75" t="s">
        <v>124</v>
      </c>
      <c r="L32" s="76"/>
      <c r="M32" s="76"/>
      <c r="N32" s="76"/>
      <c r="O32" s="77"/>
      <c r="P32" s="70" t="s">
        <v>1</v>
      </c>
      <c r="Q32" s="70"/>
      <c r="R32" s="73" t="s">
        <v>3</v>
      </c>
      <c r="S32" s="78"/>
      <c r="T32" s="75" t="s">
        <v>136</v>
      </c>
      <c r="U32" s="77"/>
      <c r="V32" s="70" t="s">
        <v>1</v>
      </c>
      <c r="W32" s="70"/>
      <c r="X32" s="73" t="s">
        <v>3</v>
      </c>
      <c r="Y32" s="78"/>
      <c r="Z32" s="62" t="s">
        <v>146</v>
      </c>
      <c r="AA32" s="63"/>
      <c r="AB32" s="234"/>
      <c r="AC32" s="214" t="s">
        <v>1</v>
      </c>
      <c r="AD32" s="215"/>
      <c r="AE32" s="214" t="s">
        <v>3</v>
      </c>
      <c r="AF32" s="215"/>
      <c r="AG32" s="75" t="s">
        <v>171</v>
      </c>
      <c r="AH32" s="76"/>
      <c r="AI32" s="76"/>
      <c r="AJ32" s="76"/>
      <c r="AK32" s="213"/>
    </row>
    <row r="33" spans="1:37" x14ac:dyDescent="0.25">
      <c r="A33" s="17"/>
      <c r="B33" s="1"/>
      <c r="C33" s="1"/>
      <c r="D33" s="2"/>
      <c r="E33" s="66" t="s">
        <v>114</v>
      </c>
      <c r="F33" s="67"/>
      <c r="G33" s="70" t="s">
        <v>1</v>
      </c>
      <c r="H33" s="70"/>
      <c r="I33" s="66" t="s">
        <v>118</v>
      </c>
      <c r="J33" s="67"/>
      <c r="K33" s="25"/>
      <c r="L33" s="1"/>
      <c r="M33" s="1"/>
      <c r="N33" s="1"/>
      <c r="O33" s="1"/>
      <c r="P33" s="55" t="s">
        <v>125</v>
      </c>
      <c r="Q33" s="56"/>
      <c r="R33" s="58">
        <f>[1]Hoja1!$C$2360</f>
        <v>13399.95603365991</v>
      </c>
      <c r="S33" s="59"/>
      <c r="T33" s="25"/>
      <c r="U33" s="2"/>
      <c r="V33" s="240" t="s">
        <v>137</v>
      </c>
      <c r="W33" s="240"/>
      <c r="X33" s="177">
        <f>[1]Hoja1!$C$2373</f>
        <v>7369.7688538496086</v>
      </c>
      <c r="Y33" s="194"/>
      <c r="Z33" s="235" t="s">
        <v>147</v>
      </c>
      <c r="AA33" s="236"/>
      <c r="AB33" s="237"/>
      <c r="AC33" s="216"/>
      <c r="AD33" s="217"/>
      <c r="AE33" s="216"/>
      <c r="AF33" s="217"/>
      <c r="AG33" s="3"/>
      <c r="AJ33" s="70" t="s">
        <v>1</v>
      </c>
      <c r="AK33" s="71"/>
    </row>
    <row r="34" spans="1:37" x14ac:dyDescent="0.25">
      <c r="A34" s="9"/>
      <c r="D34" s="4"/>
      <c r="E34" s="3"/>
      <c r="F34" s="4"/>
      <c r="G34" s="55" t="s">
        <v>3</v>
      </c>
      <c r="H34" s="56"/>
      <c r="I34" s="58">
        <f>[1]Hoja1!$C$2356</f>
        <v>18089.289689544446</v>
      </c>
      <c r="J34" s="87"/>
      <c r="K34" s="3"/>
      <c r="P34" s="66" t="s">
        <v>126</v>
      </c>
      <c r="Q34" s="67"/>
      <c r="R34" s="68">
        <f>[1]Hoja1!$C2361</f>
        <v>20099.92248821817</v>
      </c>
      <c r="S34" s="221"/>
      <c r="T34" s="3"/>
      <c r="U34" s="4"/>
      <c r="V34" s="241" t="s">
        <v>138</v>
      </c>
      <c r="W34" s="241"/>
      <c r="X34" s="175">
        <f>[1]Hoja1!$C2374</f>
        <v>11389.993846744499</v>
      </c>
      <c r="Y34" s="175"/>
      <c r="Z34" s="25"/>
      <c r="AA34" s="238" t="s">
        <v>148</v>
      </c>
      <c r="AB34" s="239"/>
      <c r="AC34" s="246"/>
      <c r="AD34" s="247"/>
      <c r="AE34" s="248"/>
      <c r="AF34" s="247"/>
      <c r="AG34" s="3"/>
      <c r="AJ34" s="55" t="s">
        <v>167</v>
      </c>
      <c r="AK34" s="72"/>
    </row>
    <row r="35" spans="1:37" x14ac:dyDescent="0.25">
      <c r="A35" s="9"/>
      <c r="D35" s="4"/>
      <c r="E35" s="73" t="s">
        <v>3</v>
      </c>
      <c r="F35" s="78"/>
      <c r="G35" s="3"/>
      <c r="J35" s="4"/>
      <c r="K35" s="3"/>
      <c r="P35" s="55" t="s">
        <v>127</v>
      </c>
      <c r="Q35" s="56"/>
      <c r="R35" s="58">
        <f>[1]Hoja1!$C2362</f>
        <v>22779.663949881538</v>
      </c>
      <c r="S35" s="59"/>
      <c r="T35" s="3"/>
      <c r="U35" s="4"/>
      <c r="V35" s="240" t="s">
        <v>139</v>
      </c>
      <c r="W35" s="240"/>
      <c r="X35" s="177">
        <f>[1]Hoja1!$C2375</f>
        <v>14069.735308407868</v>
      </c>
      <c r="Y35" s="177"/>
      <c r="Z35" s="3"/>
      <c r="AB35" s="32" t="s">
        <v>149</v>
      </c>
      <c r="AC35" s="55" t="s">
        <v>153</v>
      </c>
      <c r="AD35" s="56"/>
      <c r="AE35" s="251">
        <f>[1]Hoja1!$C$2378</f>
        <v>2009.96218691541</v>
      </c>
      <c r="AF35" s="252"/>
      <c r="AG35" s="3"/>
      <c r="AK35" s="10"/>
    </row>
    <row r="36" spans="1:37" x14ac:dyDescent="0.25">
      <c r="A36" s="9"/>
      <c r="D36" s="4"/>
      <c r="E36" s="68">
        <f>[1]Hoja1!$C$2354</f>
        <v>91386.848416500012</v>
      </c>
      <c r="F36" s="197"/>
      <c r="G36" s="3"/>
      <c r="J36" s="4"/>
      <c r="K36" s="3"/>
      <c r="P36" s="66" t="s">
        <v>128</v>
      </c>
      <c r="Q36" s="67"/>
      <c r="R36" s="68">
        <f>[1]Hoja1!$C2363</f>
        <v>24119.245623920851</v>
      </c>
      <c r="S36" s="221"/>
      <c r="T36" s="3"/>
      <c r="U36" s="4"/>
      <c r="V36" s="241" t="s">
        <v>140</v>
      </c>
      <c r="W36" s="241"/>
      <c r="X36" s="175">
        <f>[1]Hoja1!$C2376</f>
        <v>17420.181026554794</v>
      </c>
      <c r="Y36" s="175"/>
      <c r="Z36" s="3"/>
      <c r="AB36" s="32" t="s">
        <v>150</v>
      </c>
      <c r="AC36" s="66" t="s">
        <v>154</v>
      </c>
      <c r="AD36" s="67"/>
      <c r="AE36" s="68">
        <f>[1]Hoja1!$C$2379</f>
        <v>3349.54386095472</v>
      </c>
      <c r="AF36" s="197"/>
      <c r="AG36" s="3"/>
      <c r="AJ36" s="73" t="s">
        <v>3</v>
      </c>
      <c r="AK36" s="74"/>
    </row>
    <row r="37" spans="1:37" x14ac:dyDescent="0.25">
      <c r="A37" s="9"/>
      <c r="D37" s="4"/>
      <c r="E37" s="3"/>
      <c r="F37" s="4"/>
      <c r="G37" s="3"/>
      <c r="J37" s="4"/>
      <c r="K37" s="198" t="s">
        <v>1</v>
      </c>
      <c r="L37" s="198"/>
      <c r="M37" s="260" t="s">
        <v>166</v>
      </c>
      <c r="N37" s="261"/>
      <c r="O37" s="262"/>
      <c r="P37" s="55" t="s">
        <v>129</v>
      </c>
      <c r="Q37" s="56"/>
      <c r="R37" s="58">
        <f>[1]Hoja1!$C2364</f>
        <v>23527.442309483966</v>
      </c>
      <c r="S37" s="59"/>
      <c r="T37" s="3"/>
      <c r="U37" s="4"/>
      <c r="V37" s="240" t="s">
        <v>141</v>
      </c>
      <c r="W37" s="240"/>
      <c r="X37" s="177">
        <f>[1]Hoja1!$C2377</f>
        <v>26799.888942776426</v>
      </c>
      <c r="Y37" s="177"/>
      <c r="Z37" s="3"/>
      <c r="AA37" s="44"/>
      <c r="AB37" s="39" t="s">
        <v>151</v>
      </c>
      <c r="AC37" s="249" t="s">
        <v>155</v>
      </c>
      <c r="AD37" s="250"/>
      <c r="AE37" s="253">
        <f>[1]Hoja1!$C$2380</f>
        <v>6491.8455640482589</v>
      </c>
      <c r="AF37" s="254"/>
      <c r="AG37" s="3"/>
      <c r="AJ37" s="58">
        <f>[1]Hoja1!$C$2355</f>
        <v>140105.5466265</v>
      </c>
      <c r="AK37" s="65"/>
    </row>
    <row r="38" spans="1:37" x14ac:dyDescent="0.25">
      <c r="A38" s="9"/>
      <c r="D38" s="4"/>
      <c r="E38" s="3"/>
      <c r="F38" s="4"/>
      <c r="G38" s="3"/>
      <c r="J38" s="4"/>
      <c r="K38" s="55" t="s">
        <v>177</v>
      </c>
      <c r="L38" s="56"/>
      <c r="M38" s="50" t="s">
        <v>175</v>
      </c>
      <c r="N38" s="263">
        <f>[1]Hoja1!$C$3377</f>
        <v>419286.83589000005</v>
      </c>
      <c r="O38" s="264"/>
      <c r="P38" s="66" t="s">
        <v>130</v>
      </c>
      <c r="Q38" s="67"/>
      <c r="R38" s="68">
        <f>[1]Hoja1!$C2365</f>
        <v>33499.855397334686</v>
      </c>
      <c r="S38" s="221"/>
      <c r="T38" s="5"/>
      <c r="U38" s="7"/>
      <c r="V38" s="240" t="s">
        <v>172</v>
      </c>
      <c r="W38" s="240"/>
      <c r="X38" s="177">
        <f>[1]Hoja1!$C$2381</f>
        <v>33499.855397334686</v>
      </c>
      <c r="Y38" s="194"/>
      <c r="Z38" s="5"/>
      <c r="AA38" s="40"/>
      <c r="AB38" s="38" t="s">
        <v>152</v>
      </c>
      <c r="AC38" s="246"/>
      <c r="AD38" s="247"/>
      <c r="AE38" s="255"/>
      <c r="AF38" s="256"/>
      <c r="AG38" s="5"/>
      <c r="AH38" s="6"/>
      <c r="AI38" s="6"/>
      <c r="AJ38" s="6"/>
      <c r="AK38" s="41"/>
    </row>
    <row r="39" spans="1:37" x14ac:dyDescent="0.25">
      <c r="A39" s="11"/>
      <c r="B39" s="6"/>
      <c r="C39" s="6"/>
      <c r="D39" s="7"/>
      <c r="E39" s="5"/>
      <c r="F39" s="7"/>
      <c r="G39" s="5"/>
      <c r="H39" s="6"/>
      <c r="I39" s="6"/>
      <c r="J39" s="7"/>
      <c r="K39" s="55" t="s">
        <v>178</v>
      </c>
      <c r="L39" s="56"/>
      <c r="M39" s="51" t="s">
        <v>176</v>
      </c>
      <c r="N39" s="265">
        <f>[1]Hoja1!$C$3378</f>
        <v>477879.62039999996</v>
      </c>
      <c r="O39" s="230"/>
      <c r="P39" s="55" t="s">
        <v>131</v>
      </c>
      <c r="Q39" s="56"/>
      <c r="R39" s="58">
        <f>[1]Hoja1!$C2366</f>
        <v>160798.1543049457</v>
      </c>
      <c r="S39" s="59"/>
      <c r="T39" s="214" t="s">
        <v>142</v>
      </c>
      <c r="U39" s="215"/>
      <c r="V39" s="70" t="s">
        <v>1</v>
      </c>
      <c r="W39" s="70"/>
      <c r="X39" s="73" t="s">
        <v>3</v>
      </c>
      <c r="Y39" s="78"/>
      <c r="Z39" s="75" t="s">
        <v>169</v>
      </c>
      <c r="AA39" s="76"/>
      <c r="AB39" s="77"/>
      <c r="AC39" s="70" t="s">
        <v>1</v>
      </c>
      <c r="AD39" s="70"/>
      <c r="AE39" s="73" t="s">
        <v>3</v>
      </c>
      <c r="AF39" s="78"/>
      <c r="AG39" s="62" t="s">
        <v>156</v>
      </c>
      <c r="AH39" s="63"/>
      <c r="AI39" s="63"/>
      <c r="AJ39" s="63"/>
      <c r="AK39" s="64"/>
    </row>
    <row r="40" spans="1:37" x14ac:dyDescent="0.25">
      <c r="A40" s="218" t="s">
        <v>115</v>
      </c>
      <c r="B40" s="97"/>
      <c r="C40" s="97"/>
      <c r="D40" s="98"/>
      <c r="E40" s="70" t="s">
        <v>1</v>
      </c>
      <c r="F40" s="70"/>
      <c r="G40" s="75" t="s">
        <v>119</v>
      </c>
      <c r="H40" s="76"/>
      <c r="I40" s="76"/>
      <c r="J40" s="77"/>
      <c r="K40" s="70" t="s">
        <v>1</v>
      </c>
      <c r="L40" s="70"/>
      <c r="M40" s="266"/>
      <c r="N40" s="267"/>
      <c r="O40" s="268"/>
      <c r="P40" s="228" t="s">
        <v>132</v>
      </c>
      <c r="Q40" s="67"/>
      <c r="R40" s="68">
        <f>[1]Hoja1!$C2367</f>
        <v>187597.44200959397</v>
      </c>
      <c r="S40" s="221"/>
      <c r="T40" s="216" t="s">
        <v>143</v>
      </c>
      <c r="U40" s="217"/>
      <c r="Y40" s="4"/>
      <c r="Z40" s="242" t="s">
        <v>170</v>
      </c>
      <c r="AA40" s="243"/>
      <c r="AB40" s="244"/>
      <c r="AC40" s="55" t="s">
        <v>168</v>
      </c>
      <c r="AD40" s="56"/>
      <c r="AE40" s="58">
        <f>[1]Hoja1!$C$2354</f>
        <v>91386.848416500012</v>
      </c>
      <c r="AF40" s="59"/>
      <c r="AG40" s="32" t="s">
        <v>157</v>
      </c>
      <c r="AH40" s="55" t="s">
        <v>160</v>
      </c>
      <c r="AI40" s="56"/>
      <c r="AJ40" s="58">
        <f>[1]Hoja1!$C$2386</f>
        <v>2702.8660050533695</v>
      </c>
      <c r="AK40" s="65"/>
    </row>
    <row r="41" spans="1:37" x14ac:dyDescent="0.25">
      <c r="A41" s="9"/>
      <c r="D41" s="4"/>
      <c r="E41" s="219" t="s">
        <v>116</v>
      </c>
      <c r="F41" s="220"/>
      <c r="I41" s="222" t="s">
        <v>121</v>
      </c>
      <c r="J41" s="223"/>
      <c r="K41" s="219" t="s">
        <v>120</v>
      </c>
      <c r="L41" s="220"/>
      <c r="M41" s="3"/>
      <c r="N41" s="150"/>
      <c r="O41" s="233"/>
      <c r="P41" s="155" t="s">
        <v>133</v>
      </c>
      <c r="Q41" s="56"/>
      <c r="R41" s="58">
        <f>[1]Hoja1!$C2368</f>
        <v>26799.888942776426</v>
      </c>
      <c r="S41" s="59"/>
      <c r="T41" s="3"/>
      <c r="V41" s="219" t="s">
        <v>144</v>
      </c>
      <c r="W41" s="220"/>
      <c r="X41" s="68">
        <f>[1]Hoja1!$C$2371</f>
        <v>4690.0042676428493</v>
      </c>
      <c r="Y41" s="221"/>
      <c r="Z41" s="3"/>
      <c r="AF41" s="4"/>
      <c r="AG41" s="29" t="s">
        <v>158</v>
      </c>
      <c r="AH41" s="66" t="s">
        <v>161</v>
      </c>
      <c r="AI41" s="67"/>
      <c r="AJ41" s="68">
        <f>[1]Hoja1!$C$2387</f>
        <v>4020.2249928948895</v>
      </c>
      <c r="AK41" s="69"/>
    </row>
    <row r="42" spans="1:37" x14ac:dyDescent="0.25">
      <c r="A42" s="9"/>
      <c r="D42" s="4"/>
      <c r="E42" s="55"/>
      <c r="F42" s="56"/>
      <c r="I42" s="224" t="s">
        <v>3</v>
      </c>
      <c r="J42" s="225"/>
      <c r="K42" s="58">
        <f>[1]Hoja1!$C$2358</f>
        <v>7495.7976153251093</v>
      </c>
      <c r="L42" s="59"/>
      <c r="M42" s="3"/>
      <c r="N42" s="231"/>
      <c r="O42" s="232"/>
      <c r="P42" s="228" t="s">
        <v>134</v>
      </c>
      <c r="Q42" s="67"/>
      <c r="R42" s="68">
        <f>[1]Hoja1!$C2369</f>
        <v>26799.888942776426</v>
      </c>
      <c r="S42" s="221"/>
      <c r="T42" s="3"/>
      <c r="Y42" s="4"/>
      <c r="Z42" s="3"/>
      <c r="AB42" s="45"/>
      <c r="AC42" s="57"/>
      <c r="AD42" s="57"/>
      <c r="AE42" s="60"/>
      <c r="AF42" s="61"/>
      <c r="AG42" s="49" t="s">
        <v>159</v>
      </c>
      <c r="AH42" s="55" t="s">
        <v>162</v>
      </c>
      <c r="AI42" s="56"/>
      <c r="AJ42" s="58">
        <f>[1]Hoja1!$C$2388</f>
        <v>4020.2249928948895</v>
      </c>
      <c r="AK42" s="65"/>
    </row>
    <row r="43" spans="1:37" x14ac:dyDescent="0.25">
      <c r="A43" s="9"/>
      <c r="D43" s="4"/>
      <c r="E43" s="73" t="s">
        <v>3</v>
      </c>
      <c r="F43" s="78"/>
      <c r="I43" s="226" t="s">
        <v>122</v>
      </c>
      <c r="J43" s="227"/>
      <c r="K43" s="66" t="s">
        <v>123</v>
      </c>
      <c r="L43" s="67"/>
      <c r="M43" s="3"/>
      <c r="N43" s="229"/>
      <c r="O43" s="230"/>
      <c r="P43" s="155" t="s">
        <v>135</v>
      </c>
      <c r="Q43" s="56"/>
      <c r="R43" s="58">
        <f>[1]Hoja1!$C2370</f>
        <v>26799.888942776426</v>
      </c>
      <c r="S43" s="59"/>
      <c r="T43" s="3"/>
      <c r="V43" s="219" t="s">
        <v>145</v>
      </c>
      <c r="W43" s="220"/>
      <c r="X43" s="68">
        <f>[1]Hoja1!$C$2372</f>
        <v>9379.7079162216287</v>
      </c>
      <c r="Y43" s="221"/>
      <c r="Z43" s="3"/>
      <c r="AF43" s="4"/>
      <c r="AK43" s="10"/>
    </row>
    <row r="44" spans="1:37" x14ac:dyDescent="0.25">
      <c r="A44" s="9"/>
      <c r="D44" s="4"/>
      <c r="E44" s="68">
        <f>[1]Hoja1!$C$2357</f>
        <v>69517.464829885779</v>
      </c>
      <c r="F44" s="221"/>
      <c r="I44" s="224" t="s">
        <v>3</v>
      </c>
      <c r="J44" s="225"/>
      <c r="K44" s="58">
        <f>[1]Hoja1!$C$2359</f>
        <v>10699.65685292283</v>
      </c>
      <c r="L44" s="59"/>
      <c r="M44" s="3"/>
      <c r="N44" s="231"/>
      <c r="O44" s="232"/>
      <c r="S44" s="4"/>
      <c r="T44" s="3"/>
      <c r="Y44" s="4"/>
      <c r="Z44" s="3"/>
      <c r="AB44" s="45"/>
      <c r="AC44" s="57"/>
      <c r="AD44" s="57"/>
      <c r="AE44" s="60"/>
      <c r="AF44" s="61"/>
      <c r="AK44" s="10"/>
    </row>
    <row r="45" spans="1:37" ht="15.75" thickBot="1" x14ac:dyDescent="0.3">
      <c r="A45" s="12"/>
      <c r="B45" s="13"/>
      <c r="C45" s="13"/>
      <c r="D45" s="18"/>
      <c r="E45" s="13"/>
      <c r="F45" s="18"/>
      <c r="G45" s="13"/>
      <c r="H45" s="13"/>
      <c r="I45" s="13"/>
      <c r="J45" s="13"/>
      <c r="K45" s="13"/>
      <c r="L45" s="13"/>
      <c r="M45" s="5"/>
      <c r="N45" s="6"/>
      <c r="O45" s="7"/>
      <c r="P45" s="13"/>
      <c r="Q45" s="13"/>
      <c r="R45" s="13"/>
      <c r="S45" s="18"/>
      <c r="T45" s="42"/>
      <c r="U45" s="13"/>
      <c r="V45" s="13"/>
      <c r="W45" s="13"/>
      <c r="X45" s="13"/>
      <c r="Y45" s="18"/>
      <c r="Z45" s="42"/>
      <c r="AA45" s="13"/>
      <c r="AB45" s="13"/>
      <c r="AC45" s="13"/>
      <c r="AD45" s="13"/>
      <c r="AE45" s="13"/>
      <c r="AF45" s="18"/>
      <c r="AG45" s="13"/>
      <c r="AH45" s="13"/>
      <c r="AI45" s="13"/>
      <c r="AJ45" s="13"/>
      <c r="AK45" s="14"/>
    </row>
  </sheetData>
  <sheetProtection algorithmName="SHA-512" hashValue="eKclxgBElkJSJIVDo6f4cEz8Qlnt5AWJpIAHz+tH6/4u08rRCFVjxRNU8scR5u/cJb2RxYRtt+B7onFAqzV1Ag==" saltValue="5fk3MHoItjr8Qrih8qhxmQ==" spinCount="100000" sheet="1" objects="1" scenarios="1"/>
  <mergeCells count="409">
    <mergeCell ref="T39:U39"/>
    <mergeCell ref="T40:U40"/>
    <mergeCell ref="V39:W39"/>
    <mergeCell ref="K38:L38"/>
    <mergeCell ref="M37:O37"/>
    <mergeCell ref="K37:L37"/>
    <mergeCell ref="K39:L39"/>
    <mergeCell ref="N38:O38"/>
    <mergeCell ref="N39:O39"/>
    <mergeCell ref="M40:O40"/>
    <mergeCell ref="AF1:AH1"/>
    <mergeCell ref="AC34:AD34"/>
    <mergeCell ref="AE34:AF34"/>
    <mergeCell ref="AC35:AD35"/>
    <mergeCell ref="AC36:AD36"/>
    <mergeCell ref="AC37:AD38"/>
    <mergeCell ref="AE35:AF35"/>
    <mergeCell ref="AE36:AF36"/>
    <mergeCell ref="AE37:AF38"/>
    <mergeCell ref="AE22:AF22"/>
    <mergeCell ref="AE23:AF23"/>
    <mergeCell ref="AE24:AF24"/>
    <mergeCell ref="AE18:AF18"/>
    <mergeCell ref="AA18:AD18"/>
    <mergeCell ref="AE19:AF19"/>
    <mergeCell ref="AE20:AF20"/>
    <mergeCell ref="AE21:AF21"/>
    <mergeCell ref="AG18:AH18"/>
    <mergeCell ref="X39:Y39"/>
    <mergeCell ref="V41:W41"/>
    <mergeCell ref="V43:W43"/>
    <mergeCell ref="X41:Y41"/>
    <mergeCell ref="X43:Y43"/>
    <mergeCell ref="Z32:AB32"/>
    <mergeCell ref="Z33:AB33"/>
    <mergeCell ref="AA34:AB34"/>
    <mergeCell ref="V33:W33"/>
    <mergeCell ref="V34:W34"/>
    <mergeCell ref="V35:W35"/>
    <mergeCell ref="V36:W36"/>
    <mergeCell ref="V37:W37"/>
    <mergeCell ref="V38:W38"/>
    <mergeCell ref="X33:Y33"/>
    <mergeCell ref="X34:Y34"/>
    <mergeCell ref="X35:Y35"/>
    <mergeCell ref="X36:Y36"/>
    <mergeCell ref="X37:Y37"/>
    <mergeCell ref="X38:Y38"/>
    <mergeCell ref="Z40:AB40"/>
    <mergeCell ref="R42:S42"/>
    <mergeCell ref="R43:S43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K43:L43"/>
    <mergeCell ref="I44:J44"/>
    <mergeCell ref="K44:L44"/>
    <mergeCell ref="E42:F42"/>
    <mergeCell ref="E33:F33"/>
    <mergeCell ref="E35:F35"/>
    <mergeCell ref="E36:F36"/>
    <mergeCell ref="K40:L40"/>
    <mergeCell ref="P42:Q42"/>
    <mergeCell ref="P43:Q43"/>
    <mergeCell ref="N43:O43"/>
    <mergeCell ref="N44:O44"/>
    <mergeCell ref="N42:O42"/>
    <mergeCell ref="N41:O41"/>
    <mergeCell ref="K41:L41"/>
    <mergeCell ref="K42:L42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K32:O32"/>
    <mergeCell ref="AE25:AF25"/>
    <mergeCell ref="AE26:AF26"/>
    <mergeCell ref="AG25:AI25"/>
    <mergeCell ref="AJ25:AK25"/>
    <mergeCell ref="AJ28:AK2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5:AD25"/>
    <mergeCell ref="AG32:AK32"/>
    <mergeCell ref="P32:Q32"/>
    <mergeCell ref="R32:S32"/>
    <mergeCell ref="T32:U32"/>
    <mergeCell ref="V32:W32"/>
    <mergeCell ref="X32:Y32"/>
    <mergeCell ref="AC32:AD33"/>
    <mergeCell ref="AE32:AF33"/>
    <mergeCell ref="R28:S28"/>
    <mergeCell ref="AI18:AK18"/>
    <mergeCell ref="A25:C25"/>
    <mergeCell ref="D25:E25"/>
    <mergeCell ref="F25:G25"/>
    <mergeCell ref="H25:I25"/>
    <mergeCell ref="D26:E26"/>
    <mergeCell ref="D27:E27"/>
    <mergeCell ref="D28:E28"/>
    <mergeCell ref="D29:E29"/>
    <mergeCell ref="F26:G26"/>
    <mergeCell ref="F27:G27"/>
    <mergeCell ref="F28:G28"/>
    <mergeCell ref="F29:G29"/>
    <mergeCell ref="H26:I26"/>
    <mergeCell ref="H27:I27"/>
    <mergeCell ref="H28:I28"/>
    <mergeCell ref="H29:I29"/>
    <mergeCell ref="T25:U25"/>
    <mergeCell ref="T26:U26"/>
    <mergeCell ref="T28:U28"/>
    <mergeCell ref="J25:L25"/>
    <mergeCell ref="M25:N25"/>
    <mergeCell ref="M26:N26"/>
    <mergeCell ref="M27:N27"/>
    <mergeCell ref="AI19:AK19"/>
    <mergeCell ref="AG20:AH20"/>
    <mergeCell ref="AG21:AH21"/>
    <mergeCell ref="AG22:AH22"/>
    <mergeCell ref="AG23:AH23"/>
    <mergeCell ref="AG24:AH24"/>
    <mergeCell ref="AI20:AK20"/>
    <mergeCell ref="AI21:AK21"/>
    <mergeCell ref="AI22:AK22"/>
    <mergeCell ref="AI23:AK23"/>
    <mergeCell ref="AI24:AK24"/>
    <mergeCell ref="AG19:AH19"/>
    <mergeCell ref="M18:N18"/>
    <mergeCell ref="M19:N19"/>
    <mergeCell ref="M20:N20"/>
    <mergeCell ref="M21:N21"/>
    <mergeCell ref="M22:N22"/>
    <mergeCell ref="M23:N23"/>
    <mergeCell ref="V24:W24"/>
    <mergeCell ref="Y18:Z18"/>
    <mergeCell ref="Y19:Z19"/>
    <mergeCell ref="Y20:Z20"/>
    <mergeCell ref="Y21:Z21"/>
    <mergeCell ref="Y22:Z22"/>
    <mergeCell ref="Y23:Z23"/>
    <mergeCell ref="Q24:R24"/>
    <mergeCell ref="Y24:Z24"/>
    <mergeCell ref="S18:U18"/>
    <mergeCell ref="V18:W18"/>
    <mergeCell ref="V19:W19"/>
    <mergeCell ref="V20:W20"/>
    <mergeCell ref="V21:W21"/>
    <mergeCell ref="V22:W22"/>
    <mergeCell ref="V23:W23"/>
    <mergeCell ref="O18:P18"/>
    <mergeCell ref="Q18:R18"/>
    <mergeCell ref="Y13:Z13"/>
    <mergeCell ref="AB15:AC15"/>
    <mergeCell ref="AB16:AC16"/>
    <mergeCell ref="S13:T13"/>
    <mergeCell ref="S14:T14"/>
    <mergeCell ref="S15:T15"/>
    <mergeCell ref="S16:T16"/>
    <mergeCell ref="U13:X13"/>
    <mergeCell ref="AB13:AC13"/>
    <mergeCell ref="Y14:Z14"/>
    <mergeCell ref="Y15:Z15"/>
    <mergeCell ref="Y16:Z16"/>
    <mergeCell ref="AB14:AC14"/>
    <mergeCell ref="I13:J13"/>
    <mergeCell ref="I14:J14"/>
    <mergeCell ref="I15:J15"/>
    <mergeCell ref="I16:J16"/>
    <mergeCell ref="Q14:R14"/>
    <mergeCell ref="Q15:R15"/>
    <mergeCell ref="Q16:R16"/>
    <mergeCell ref="K13:N13"/>
    <mergeCell ref="O13:P13"/>
    <mergeCell ref="O15:P15"/>
    <mergeCell ref="O16:P16"/>
    <mergeCell ref="K14:N14"/>
    <mergeCell ref="K15:N15"/>
    <mergeCell ref="K16:N16"/>
    <mergeCell ref="O14:P14"/>
    <mergeCell ref="E14:F14"/>
    <mergeCell ref="E15:F15"/>
    <mergeCell ref="E16:F16"/>
    <mergeCell ref="AJ12:AK12"/>
    <mergeCell ref="U9:X9"/>
    <mergeCell ref="AD9:AF9"/>
    <mergeCell ref="A13:D13"/>
    <mergeCell ref="E13:F13"/>
    <mergeCell ref="Q13:R13"/>
    <mergeCell ref="AG11:AH11"/>
    <mergeCell ref="AG12:AH12"/>
    <mergeCell ref="AB12:AC12"/>
    <mergeCell ref="Y10:Z10"/>
    <mergeCell ref="Y11:Z11"/>
    <mergeCell ref="Y12:Z12"/>
    <mergeCell ref="S10:T10"/>
    <mergeCell ref="S11:T11"/>
    <mergeCell ref="S12:T12"/>
    <mergeCell ref="O12:P12"/>
    <mergeCell ref="E12:F12"/>
    <mergeCell ref="G13:H13"/>
    <mergeCell ref="G14:H14"/>
    <mergeCell ref="G15:H15"/>
    <mergeCell ref="G16:H16"/>
    <mergeCell ref="AJ6:AK6"/>
    <mergeCell ref="AJ7:AK7"/>
    <mergeCell ref="AJ8:AK8"/>
    <mergeCell ref="AJ9:AK9"/>
    <mergeCell ref="AJ10:AK10"/>
    <mergeCell ref="AJ11:AK11"/>
    <mergeCell ref="AB11:AC11"/>
    <mergeCell ref="AD4:AF4"/>
    <mergeCell ref="AG4:AH4"/>
    <mergeCell ref="AG5:AH5"/>
    <mergeCell ref="AG6:AH6"/>
    <mergeCell ref="AG7:AH7"/>
    <mergeCell ref="AG8:AH8"/>
    <mergeCell ref="AG9:AH9"/>
    <mergeCell ref="AG10:AH10"/>
    <mergeCell ref="AB4:AC4"/>
    <mergeCell ref="AB5:AC5"/>
    <mergeCell ref="AB6:AC6"/>
    <mergeCell ref="AB7:AC7"/>
    <mergeCell ref="AB8:AC8"/>
    <mergeCell ref="AB9:AC9"/>
    <mergeCell ref="AB10:AC10"/>
    <mergeCell ref="Q12:R12"/>
    <mergeCell ref="U4:X4"/>
    <mergeCell ref="Y4:Z4"/>
    <mergeCell ref="Y5:Z5"/>
    <mergeCell ref="Y6:Z6"/>
    <mergeCell ref="Y7:Z7"/>
    <mergeCell ref="Y8:Z8"/>
    <mergeCell ref="Y9:Z9"/>
    <mergeCell ref="S4:T4"/>
    <mergeCell ref="S5:T5"/>
    <mergeCell ref="S6:T6"/>
    <mergeCell ref="S7:T7"/>
    <mergeCell ref="S8:T8"/>
    <mergeCell ref="S9:T9"/>
    <mergeCell ref="G12:H12"/>
    <mergeCell ref="O6:P6"/>
    <mergeCell ref="O7:P7"/>
    <mergeCell ref="O8:P8"/>
    <mergeCell ref="O9:P9"/>
    <mergeCell ref="O10:P10"/>
    <mergeCell ref="O11:P11"/>
    <mergeCell ref="I12:J12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I6:J6"/>
    <mergeCell ref="I7:J7"/>
    <mergeCell ref="I8:J8"/>
    <mergeCell ref="I9:J9"/>
    <mergeCell ref="I10:J10"/>
    <mergeCell ref="I11:J11"/>
    <mergeCell ref="AJ3:AK3"/>
    <mergeCell ref="E4:F4"/>
    <mergeCell ref="E5:F5"/>
    <mergeCell ref="I4:J4"/>
    <mergeCell ref="I5:J5"/>
    <mergeCell ref="O4:P4"/>
    <mergeCell ref="O5:P5"/>
    <mergeCell ref="G4:H4"/>
    <mergeCell ref="G5:H5"/>
    <mergeCell ref="Q4:R4"/>
    <mergeCell ref="Q5:R5"/>
    <mergeCell ref="AJ4:AK4"/>
    <mergeCell ref="AJ5:AK5"/>
    <mergeCell ref="S3:T3"/>
    <mergeCell ref="E6:F6"/>
    <mergeCell ref="E7:F7"/>
    <mergeCell ref="E8:F8"/>
    <mergeCell ref="E9:F9"/>
    <mergeCell ref="E10:F10"/>
    <mergeCell ref="E11:F11"/>
    <mergeCell ref="AD3:AF3"/>
    <mergeCell ref="AG3:AH3"/>
    <mergeCell ref="G6:H6"/>
    <mergeCell ref="G7:H7"/>
    <mergeCell ref="G8:H8"/>
    <mergeCell ref="G9:H9"/>
    <mergeCell ref="G10:H10"/>
    <mergeCell ref="G11:H11"/>
    <mergeCell ref="Q6:R6"/>
    <mergeCell ref="Q7:R7"/>
    <mergeCell ref="Q8:R8"/>
    <mergeCell ref="Q9:R9"/>
    <mergeCell ref="Q10:R10"/>
    <mergeCell ref="Q11:R11"/>
    <mergeCell ref="H18:I18"/>
    <mergeCell ref="H19:I19"/>
    <mergeCell ref="H20:I20"/>
    <mergeCell ref="H21:I21"/>
    <mergeCell ref="H22:I22"/>
    <mergeCell ref="H23:I23"/>
    <mergeCell ref="J18:L18"/>
    <mergeCell ref="AN1:AP1"/>
    <mergeCell ref="A17:AK17"/>
    <mergeCell ref="A18:D18"/>
    <mergeCell ref="E18:F18"/>
    <mergeCell ref="E19:F19"/>
    <mergeCell ref="A3:D3"/>
    <mergeCell ref="E3:F3"/>
    <mergeCell ref="G3:H3"/>
    <mergeCell ref="I3:J3"/>
    <mergeCell ref="K3:N3"/>
    <mergeCell ref="U3:X3"/>
    <mergeCell ref="AB3:AC3"/>
    <mergeCell ref="Y3:Z3"/>
    <mergeCell ref="A2:AK2"/>
    <mergeCell ref="O3:P3"/>
    <mergeCell ref="Q3:R3"/>
    <mergeCell ref="C1:L1"/>
    <mergeCell ref="O25:Q25"/>
    <mergeCell ref="R25:S25"/>
    <mergeCell ref="R26:S26"/>
    <mergeCell ref="R27:S27"/>
    <mergeCell ref="E20:F20"/>
    <mergeCell ref="E21:F21"/>
    <mergeCell ref="E22:F22"/>
    <mergeCell ref="H24:I24"/>
    <mergeCell ref="O19:P19"/>
    <mergeCell ref="E23:F23"/>
    <mergeCell ref="Q19:R19"/>
    <mergeCell ref="O20:P20"/>
    <mergeCell ref="O21:P21"/>
    <mergeCell ref="O22:P22"/>
    <mergeCell ref="O23:P23"/>
    <mergeCell ref="Q20:R20"/>
    <mergeCell ref="Q21:R21"/>
    <mergeCell ref="Q22:R22"/>
    <mergeCell ref="Q23:R23"/>
    <mergeCell ref="R31:S31"/>
    <mergeCell ref="D30:I30"/>
    <mergeCell ref="D31:I31"/>
    <mergeCell ref="M28:N28"/>
    <mergeCell ref="M29:N29"/>
    <mergeCell ref="M30:N30"/>
    <mergeCell ref="M31:N31"/>
    <mergeCell ref="AA26:AB26"/>
    <mergeCell ref="AC26:AD26"/>
    <mergeCell ref="AA28:AB28"/>
    <mergeCell ref="R29:S29"/>
    <mergeCell ref="T30:U30"/>
    <mergeCell ref="AI1:AJ1"/>
    <mergeCell ref="A1:B1"/>
    <mergeCell ref="AC40:AD40"/>
    <mergeCell ref="AC42:AD42"/>
    <mergeCell ref="AC44:AD44"/>
    <mergeCell ref="AE40:AF40"/>
    <mergeCell ref="AE42:AF42"/>
    <mergeCell ref="AE44:AF44"/>
    <mergeCell ref="AG39:AK39"/>
    <mergeCell ref="AH40:AI40"/>
    <mergeCell ref="AJ40:AK40"/>
    <mergeCell ref="AH41:AI41"/>
    <mergeCell ref="AJ41:AK41"/>
    <mergeCell ref="AH42:AI42"/>
    <mergeCell ref="AJ42:AK42"/>
    <mergeCell ref="AJ33:AK33"/>
    <mergeCell ref="AJ34:AK34"/>
    <mergeCell ref="AJ36:AK36"/>
    <mergeCell ref="AJ37:AK37"/>
    <mergeCell ref="Z39:AB39"/>
    <mergeCell ref="AE39:AF39"/>
    <mergeCell ref="AC39:AD39"/>
    <mergeCell ref="E24:F24"/>
    <mergeCell ref="R30:S30"/>
  </mergeCells>
  <hyperlinks>
    <hyperlink ref="AF1:AH1" r:id="rId1" display="enviar e-mail" xr:uid="{4B5D1605-A24A-4455-9C9B-3C35A04811C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2025-01-02T18:32:56Z</cp:lastPrinted>
  <dcterms:created xsi:type="dcterms:W3CDTF">2024-06-25T21:08:19Z</dcterms:created>
  <dcterms:modified xsi:type="dcterms:W3CDTF">2025-04-21T20:55:11Z</dcterms:modified>
</cp:coreProperties>
</file>